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drawings/drawing3.xml" ContentType="application/vnd.openxmlformats-officedocument.drawing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drawings/drawing4.xml" ContentType="application/vnd.openxmlformats-officedocument.drawing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drawings/drawing5.xml" ContentType="application/vnd.openxmlformats-officedocument.drawing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drawings/drawing6.xml" ContentType="application/vnd.openxmlformats-officedocument.drawing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drawings/drawing7.xml" ContentType="application/vnd.openxmlformats-officedocument.drawing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codeName="DieseArbeitsmappe" defaultThemeVersion="202300"/>
  <mc:AlternateContent xmlns:mc="http://schemas.openxmlformats.org/markup-compatibility/2006">
    <mc:Choice Requires="x15">
      <x15ac:absPath xmlns:x15ac="http://schemas.microsoft.com/office/spreadsheetml/2010/11/ac" url="C:\Local_Data\2_Organisatorisches\"/>
    </mc:Choice>
  </mc:AlternateContent>
  <xr:revisionPtr revIDLastSave="0" documentId="13_ncr:1_{AE06585B-B96C-467B-9A66-9ACB5230CC8B}" xr6:coauthVersionLast="47" xr6:coauthVersionMax="47" xr10:uidLastSave="{00000000-0000-0000-0000-000000000000}"/>
  <bookViews>
    <workbookView xWindow="-98" yWindow="-98" windowWidth="21795" windowHeight="14595" tabRatio="603" xr2:uid="{B3EF7DCF-2D6B-4577-8A0B-782EA6F417D9}"/>
  </bookViews>
  <sheets>
    <sheet name="Overview" sheetId="12" r:id="rId1"/>
    <sheet name="Semester 1" sheetId="6" r:id="rId2"/>
    <sheet name="Semester 2" sheetId="11" r:id="rId3"/>
    <sheet name="Semester 3" sheetId="10" r:id="rId4"/>
    <sheet name="Semester 4" sheetId="9" r:id="rId5"/>
    <sheet name="Semester 5" sheetId="8" r:id="rId6"/>
    <sheet name="Semester 6" sheetId="7" r:id="rId7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14" i="7" l="1"/>
  <c r="J14" i="7"/>
  <c r="I7" i="12"/>
  <c r="H18" i="7"/>
  <c r="I18" i="7"/>
  <c r="L18" i="7"/>
  <c r="J7" i="12" s="1"/>
  <c r="F18" i="7"/>
  <c r="G5" i="7"/>
  <c r="J5" i="7"/>
  <c r="K5" i="7"/>
  <c r="G6" i="7"/>
  <c r="J6" i="7"/>
  <c r="K6" i="7"/>
  <c r="G7" i="7"/>
  <c r="J7" i="7"/>
  <c r="K7" i="7"/>
  <c r="G8" i="7"/>
  <c r="J8" i="7"/>
  <c r="K8" i="7"/>
  <c r="G9" i="7"/>
  <c r="J9" i="7"/>
  <c r="K9" i="7"/>
  <c r="G10" i="7"/>
  <c r="J10" i="7"/>
  <c r="K10" i="7"/>
  <c r="G11" i="7"/>
  <c r="J11" i="7"/>
  <c r="K11" i="7"/>
  <c r="G12" i="7"/>
  <c r="J12" i="7"/>
  <c r="K12" i="7"/>
  <c r="G13" i="7"/>
  <c r="J13" i="7"/>
  <c r="K13" i="7"/>
  <c r="J15" i="7"/>
  <c r="K15" i="7"/>
  <c r="J16" i="7"/>
  <c r="K16" i="7"/>
  <c r="L18" i="8"/>
  <c r="H18" i="8"/>
  <c r="I18" i="8"/>
  <c r="F18" i="8"/>
  <c r="G5" i="8"/>
  <c r="J5" i="8"/>
  <c r="K5" i="8"/>
  <c r="G6" i="8"/>
  <c r="J6" i="8"/>
  <c r="K6" i="8"/>
  <c r="G7" i="8"/>
  <c r="J7" i="8"/>
  <c r="K7" i="8"/>
  <c r="G8" i="8"/>
  <c r="J8" i="8"/>
  <c r="K8" i="8"/>
  <c r="G9" i="8"/>
  <c r="J9" i="8"/>
  <c r="K9" i="8"/>
  <c r="G10" i="8"/>
  <c r="J10" i="8"/>
  <c r="K10" i="8"/>
  <c r="G11" i="8"/>
  <c r="J11" i="8"/>
  <c r="K11" i="8"/>
  <c r="G12" i="8"/>
  <c r="J12" i="8"/>
  <c r="K12" i="8"/>
  <c r="G13" i="8"/>
  <c r="J13" i="8"/>
  <c r="K13" i="8"/>
  <c r="G14" i="8"/>
  <c r="J14" i="8"/>
  <c r="K14" i="8"/>
  <c r="J15" i="8"/>
  <c r="K15" i="8"/>
  <c r="J16" i="8"/>
  <c r="K16" i="8"/>
  <c r="G20" i="9"/>
  <c r="L20" i="9"/>
  <c r="I16" i="9"/>
  <c r="J16" i="9"/>
  <c r="K16" i="9"/>
  <c r="I17" i="9"/>
  <c r="J17" i="9"/>
  <c r="K17" i="9"/>
  <c r="F5" i="9"/>
  <c r="J5" i="9"/>
  <c r="K5" i="9"/>
  <c r="F6" i="9"/>
  <c r="J6" i="9"/>
  <c r="K6" i="9"/>
  <c r="F7" i="9"/>
  <c r="J7" i="9"/>
  <c r="K7" i="9"/>
  <c r="F8" i="9"/>
  <c r="J8" i="9"/>
  <c r="K8" i="9"/>
  <c r="F9" i="9"/>
  <c r="J9" i="9"/>
  <c r="K9" i="9"/>
  <c r="J10" i="9"/>
  <c r="K10" i="9"/>
  <c r="F11" i="9"/>
  <c r="J11" i="9"/>
  <c r="K11" i="9"/>
  <c r="F12" i="9"/>
  <c r="J12" i="9"/>
  <c r="K12" i="9"/>
  <c r="F13" i="9"/>
  <c r="J13" i="9"/>
  <c r="K13" i="9"/>
  <c r="H14" i="9"/>
  <c r="H20" i="9" s="1"/>
  <c r="J14" i="9"/>
  <c r="K14" i="9"/>
  <c r="I15" i="9"/>
  <c r="J15" i="9"/>
  <c r="K15" i="9"/>
  <c r="K18" i="9"/>
  <c r="G17" i="10"/>
  <c r="L17" i="10"/>
  <c r="F5" i="10"/>
  <c r="J5" i="10"/>
  <c r="K5" i="10"/>
  <c r="F6" i="10"/>
  <c r="J6" i="10"/>
  <c r="K6" i="10"/>
  <c r="F7" i="10"/>
  <c r="J7" i="10"/>
  <c r="K7" i="10"/>
  <c r="F8" i="10"/>
  <c r="J8" i="10"/>
  <c r="K8" i="10"/>
  <c r="F9" i="10"/>
  <c r="J9" i="10"/>
  <c r="K9" i="10"/>
  <c r="F10" i="10"/>
  <c r="J10" i="10"/>
  <c r="K10" i="10"/>
  <c r="F11" i="10"/>
  <c r="J11" i="10"/>
  <c r="K11" i="10"/>
  <c r="F12" i="10"/>
  <c r="J12" i="10"/>
  <c r="K12" i="10"/>
  <c r="H13" i="10"/>
  <c r="J13" i="10"/>
  <c r="K13" i="10"/>
  <c r="H14" i="10"/>
  <c r="J14" i="10"/>
  <c r="K14" i="10"/>
  <c r="I15" i="10"/>
  <c r="I17" i="10" s="1"/>
  <c r="J15" i="10"/>
  <c r="K15" i="10"/>
  <c r="K4" i="7"/>
  <c r="J4" i="7"/>
  <c r="G4" i="7"/>
  <c r="K4" i="8"/>
  <c r="J4" i="8"/>
  <c r="G4" i="8"/>
  <c r="K4" i="10"/>
  <c r="J4" i="10"/>
  <c r="F4" i="10"/>
  <c r="J4" i="9"/>
  <c r="K4" i="9"/>
  <c r="F4" i="9"/>
  <c r="L15" i="11"/>
  <c r="I15" i="11"/>
  <c r="G15" i="11"/>
  <c r="K13" i="11"/>
  <c r="K12" i="11"/>
  <c r="K11" i="11"/>
  <c r="J11" i="11"/>
  <c r="I11" i="11"/>
  <c r="K10" i="11"/>
  <c r="J10" i="11"/>
  <c r="H10" i="11"/>
  <c r="K9" i="11"/>
  <c r="J9" i="11"/>
  <c r="H9" i="11"/>
  <c r="K8" i="11"/>
  <c r="J8" i="11"/>
  <c r="H8" i="11"/>
  <c r="K7" i="11"/>
  <c r="J7" i="11"/>
  <c r="F7" i="11"/>
  <c r="K6" i="11"/>
  <c r="J6" i="11"/>
  <c r="F6" i="11"/>
  <c r="K5" i="11"/>
  <c r="J5" i="11"/>
  <c r="F5" i="11"/>
  <c r="K4" i="11"/>
  <c r="J4" i="11"/>
  <c r="F4" i="11"/>
  <c r="G15" i="6"/>
  <c r="L15" i="6"/>
  <c r="I11" i="6"/>
  <c r="I15" i="6" s="1"/>
  <c r="J11" i="6"/>
  <c r="H10" i="6"/>
  <c r="J10" i="6"/>
  <c r="K10" i="6"/>
  <c r="F7" i="6"/>
  <c r="J7" i="6"/>
  <c r="K7" i="6"/>
  <c r="F6" i="6"/>
  <c r="J6" i="6"/>
  <c r="K6" i="6"/>
  <c r="H8" i="6"/>
  <c r="J8" i="6"/>
  <c r="K8" i="6"/>
  <c r="H9" i="6"/>
  <c r="J9" i="6"/>
  <c r="K9" i="6"/>
  <c r="K11" i="6"/>
  <c r="K12" i="6"/>
  <c r="K13" i="6"/>
  <c r="F5" i="6"/>
  <c r="J5" i="6"/>
  <c r="K5" i="6"/>
  <c r="K4" i="6"/>
  <c r="J4" i="6"/>
  <c r="F4" i="6"/>
  <c r="H17" i="10" l="1"/>
  <c r="H15" i="11"/>
  <c r="J17" i="10"/>
  <c r="K17" i="10"/>
  <c r="F17" i="10"/>
  <c r="F15" i="6"/>
  <c r="H15" i="6"/>
  <c r="K18" i="8"/>
  <c r="G18" i="8"/>
  <c r="G18" i="7"/>
  <c r="J18" i="7"/>
  <c r="K18" i="7"/>
  <c r="J18" i="8"/>
  <c r="I20" i="9"/>
  <c r="F7" i="12" s="1"/>
  <c r="F20" i="9"/>
  <c r="K20" i="9"/>
  <c r="J20" i="9"/>
  <c r="J15" i="11"/>
  <c r="F15" i="11"/>
  <c r="K15" i="11"/>
  <c r="J15" i="6"/>
  <c r="K15" i="6"/>
  <c r="E7" i="12" l="1"/>
  <c r="D7" i="12"/>
  <c r="G7" i="12"/>
  <c r="H7" i="12"/>
  <c r="C7" i="12"/>
  <c r="D15" i="12" l="1"/>
</calcChain>
</file>

<file path=xl/sharedStrings.xml><?xml version="1.0" encoding="utf-8"?>
<sst xmlns="http://schemas.openxmlformats.org/spreadsheetml/2006/main" count="161" uniqueCount="99">
  <si>
    <t>Fach</t>
  </si>
  <si>
    <t>Aufbau Elektrotechnik</t>
  </si>
  <si>
    <t>Mathematik</t>
  </si>
  <si>
    <t>Naturwissenschaften</t>
  </si>
  <si>
    <t>Technik</t>
  </si>
  <si>
    <t>Digitaltechnik</t>
  </si>
  <si>
    <t>Programmieren in C</t>
  </si>
  <si>
    <t>Generell</t>
  </si>
  <si>
    <t>Elektrotechnik 1</t>
  </si>
  <si>
    <t>Lineare Algebra</t>
  </si>
  <si>
    <t>Physik 1</t>
  </si>
  <si>
    <t>Computer Engineering 1</t>
  </si>
  <si>
    <t>Programmieren in C++</t>
  </si>
  <si>
    <t>Elektrotechnik 2</t>
  </si>
  <si>
    <t>Physik 2</t>
  </si>
  <si>
    <t>max möglich</t>
  </si>
  <si>
    <t>Summe</t>
  </si>
  <si>
    <t>Analysis 1a für Elektrotechnik</t>
  </si>
  <si>
    <t>Analysis 1b für Elektrotechnik</t>
  </si>
  <si>
    <t>English: The World of Science</t>
  </si>
  <si>
    <t>English: How things work</t>
  </si>
  <si>
    <t>Elektro- / Amateurfunk-Praktikum 1</t>
  </si>
  <si>
    <t>Elektro- / Amateurfunk-Praktikum 2</t>
  </si>
  <si>
    <t>Analysis 2a für Elektrotechnik</t>
  </si>
  <si>
    <t>Analysis 2b für Elektrotechnik</t>
  </si>
  <si>
    <t>Komplexe Zahlen und Fourierreihen</t>
  </si>
  <si>
    <t>English: Selling Technology</t>
  </si>
  <si>
    <t>English: Where tech meets BEC</t>
  </si>
  <si>
    <t>Done?</t>
  </si>
  <si>
    <t>Elektronik 1</t>
  </si>
  <si>
    <t>Computer Engineering 2</t>
  </si>
  <si>
    <t>Projektmanagement und Software Engineering</t>
  </si>
  <si>
    <t>Signale und Systeme 1</t>
  </si>
  <si>
    <t>Regelungstechnik 1</t>
  </si>
  <si>
    <t>Nachrichtentechnik 1</t>
  </si>
  <si>
    <t>Wechsel- und Drehstromtechnik</t>
  </si>
  <si>
    <t>Elektrotechnik 3</t>
  </si>
  <si>
    <t>Wahrscheinlichkeitsrechnung und Statistik</t>
  </si>
  <si>
    <t>Integraltransformationen</t>
  </si>
  <si>
    <t>Physik 3</t>
  </si>
  <si>
    <t>Java für C++ Programmierer</t>
  </si>
  <si>
    <t>Mathematisches Seminar 1</t>
  </si>
  <si>
    <t>OO-Analyse und Design</t>
  </si>
  <si>
    <t>Elektronik 2</t>
  </si>
  <si>
    <t>Digital Design</t>
  </si>
  <si>
    <t>Python</t>
  </si>
  <si>
    <t>Elektrotechnik 4</t>
  </si>
  <si>
    <t>Funktionen mehrerer Variablen</t>
  </si>
  <si>
    <t>Physikpraktikum</t>
  </si>
  <si>
    <t>Elektrochemie</t>
  </si>
  <si>
    <t>Halbleiterphysik</t>
  </si>
  <si>
    <t>Signale und Systeme 2</t>
  </si>
  <si>
    <t>Regelungstechnik 2</t>
  </si>
  <si>
    <t>Nachrichtentechnik 2</t>
  </si>
  <si>
    <t>Elektrische Maschinen</t>
  </si>
  <si>
    <t>Business und Recht 1</t>
  </si>
  <si>
    <t>Rhetorische Komm. für Ing.</t>
  </si>
  <si>
    <t>Sensorik 1</t>
  </si>
  <si>
    <t>Digital Microelectronics</t>
  </si>
  <si>
    <t>Kommunikation 2 für Ing.</t>
  </si>
  <si>
    <t>Embedded Systems 1</t>
  </si>
  <si>
    <t>Embedded Software Engineering 1</t>
  </si>
  <si>
    <t>Image Processing and Computer Vision 1</t>
  </si>
  <si>
    <t>Digital Signal Processing 1</t>
  </si>
  <si>
    <t>Statistical Machine Learning</t>
  </si>
  <si>
    <t>Regelungstechnik 3</t>
  </si>
  <si>
    <t>Wireless Communications 1</t>
  </si>
  <si>
    <t>Leistungselektronik</t>
  </si>
  <si>
    <t>Angewandter Elektromagnetismus: Felder und Wellen</t>
  </si>
  <si>
    <t>Sensorik 2</t>
  </si>
  <si>
    <t>Analog Microelectronics</t>
  </si>
  <si>
    <t>Embedded Systems 2</t>
  </si>
  <si>
    <t>Embedded Software Engineering 2</t>
  </si>
  <si>
    <t>Image Processing and Computer Vision 2</t>
  </si>
  <si>
    <t>Digital Signal Processing 2</t>
  </si>
  <si>
    <t>Deep Learning</t>
  </si>
  <si>
    <t>Regelungstechnik 4</t>
  </si>
  <si>
    <t>Wireless Communications 2</t>
  </si>
  <si>
    <t>Energiesysteme</t>
  </si>
  <si>
    <t>Business und Recht 2</t>
  </si>
  <si>
    <t>VWL und Technikgeschichte</t>
  </si>
  <si>
    <t>Max möglich</t>
  </si>
  <si>
    <t>ECTS overview</t>
  </si>
  <si>
    <t>Sa bestanden:</t>
  </si>
  <si>
    <t>Bachelorarbeit</t>
  </si>
  <si>
    <t>Ba bestanden</t>
  </si>
  <si>
    <t>Mathematisches Seminar 2</t>
  </si>
  <si>
    <t>Grundlagen Elektrotechnik</t>
  </si>
  <si>
    <t>V 1.0.0</t>
  </si>
  <si>
    <t>F.ST was here</t>
  </si>
  <si>
    <t xml:space="preserve">How to : </t>
  </si>
  <si>
    <t>Fehler bitte umgehend melden!</t>
  </si>
  <si>
    <t xml:space="preserve">Note : </t>
  </si>
  <si>
    <t>Ausgelegt für Studienanfang 23</t>
  </si>
  <si>
    <t>Nicht im Web browser verwenden!</t>
  </si>
  <si>
    <t>Keine Garantien für Richtigkeit</t>
  </si>
  <si>
    <t>Korrekturfaktoren (externe Fächer)</t>
  </si>
  <si>
    <t>SA &amp; BA Zulassung:</t>
  </si>
  <si>
    <t>Häkchen setzen für geplante/ absolvierte Module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</si>
</sst>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sz val="8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0" fillId="2" borderId="0" xfId="0" applyFill="1" applyAlignment="1">
      <alignment horizontal="left" vertical="center"/>
    </xf>
    <xf numFmtId="0" fontId="0" fillId="2" borderId="0" xfId="0" applyFill="1" applyAlignment="1">
      <alignment horizontal="center" vertical="center"/>
    </xf>
    <xf numFmtId="0" fontId="0" fillId="2" borderId="2" xfId="0" applyFill="1" applyBorder="1" applyAlignment="1">
      <alignment horizontal="left" vertical="center"/>
    </xf>
    <xf numFmtId="0" fontId="0" fillId="2" borderId="1" xfId="0" applyFill="1" applyBorder="1" applyAlignment="1">
      <alignment horizontal="left" vertical="center"/>
    </xf>
    <xf numFmtId="0" fontId="0" fillId="2" borderId="1" xfId="0" applyFill="1" applyBorder="1"/>
    <xf numFmtId="0" fontId="0" fillId="2" borderId="1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0" xfId="0" applyFill="1" applyBorder="1" applyAlignment="1">
      <alignment horizontal="left" vertical="center"/>
    </xf>
    <xf numFmtId="0" fontId="0" fillId="2" borderId="0" xfId="0" applyFill="1" applyBorder="1" applyAlignment="1">
      <alignment horizontal="center" vertical="center"/>
    </xf>
    <xf numFmtId="0" fontId="0" fillId="2" borderId="2" xfId="0" applyFill="1" applyBorder="1" applyAlignment="1">
      <alignment horizontal="left" vertical="center" wrapText="1"/>
    </xf>
    <xf numFmtId="0" fontId="0" fillId="2" borderId="0" xfId="0" applyFill="1"/>
    <xf numFmtId="0" fontId="0" fillId="2" borderId="4" xfId="0" applyFill="1" applyBorder="1" applyAlignment="1">
      <alignment horizontal="center" vertical="center"/>
    </xf>
    <xf numFmtId="0" fontId="0" fillId="2" borderId="4" xfId="0" applyFill="1" applyBorder="1" applyAlignment="1">
      <alignment horizontal="center"/>
    </xf>
    <xf numFmtId="0" fontId="0" fillId="2" borderId="4" xfId="0" applyFill="1" applyBorder="1"/>
    <xf numFmtId="0" fontId="0" fillId="2" borderId="0" xfId="0" applyFill="1" applyAlignment="1"/>
    <xf numFmtId="0" fontId="0" fillId="2" borderId="2" xfId="0" applyFill="1" applyBorder="1"/>
    <xf numFmtId="0" fontId="0" fillId="2" borderId="3" xfId="0" applyFill="1" applyBorder="1" applyAlignment="1">
      <alignment horizontal="center"/>
    </xf>
    <xf numFmtId="0" fontId="0" fillId="2" borderId="3" xfId="0" applyFill="1" applyBorder="1"/>
    <xf numFmtId="0" fontId="0" fillId="2" borderId="5" xfId="0" applyFill="1" applyBorder="1" applyAlignment="1">
      <alignment horizontal="left" vertical="center"/>
    </xf>
    <xf numFmtId="0" fontId="0" fillId="2" borderId="5" xfId="0" applyFill="1" applyBorder="1" applyAlignment="1">
      <alignment horizontal="center" vertical="center"/>
    </xf>
    <xf numFmtId="0" fontId="0" fillId="2" borderId="0" xfId="0" applyFill="1" applyBorder="1" applyAlignment="1"/>
    <xf numFmtId="0" fontId="0" fillId="2" borderId="6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2" borderId="5" xfId="0" applyFill="1" applyBorder="1" applyAlignment="1">
      <alignment horizontal="left" vertical="center"/>
    </xf>
    <xf numFmtId="0" fontId="0" fillId="2" borderId="7" xfId="0" applyFill="1" applyBorder="1" applyAlignment="1">
      <alignment horizontal="left" vertical="center"/>
    </xf>
    <xf numFmtId="0" fontId="0" fillId="2" borderId="11" xfId="0" applyFill="1" applyBorder="1" applyAlignment="1">
      <alignment horizontal="left" vertical="center"/>
    </xf>
    <xf numFmtId="0" fontId="0" fillId="2" borderId="12" xfId="0" applyFill="1" applyBorder="1" applyAlignment="1">
      <alignment horizontal="left" vertical="center"/>
    </xf>
    <xf numFmtId="0" fontId="0" fillId="2" borderId="4" xfId="0" applyFill="1" applyBorder="1" applyAlignment="1">
      <alignment horizontal="center"/>
    </xf>
    <xf numFmtId="0" fontId="0" fillId="2" borderId="0" xfId="0" applyFill="1" applyBorder="1" applyAlignment="1">
      <alignment horizontal="left" vertical="center"/>
    </xf>
    <xf numFmtId="0" fontId="0" fillId="2" borderId="9" xfId="0" applyFill="1" applyBorder="1" applyAlignment="1">
      <alignment horizontal="left" vertical="center"/>
    </xf>
    <xf numFmtId="0" fontId="0" fillId="2" borderId="8" xfId="0" applyFill="1" applyBorder="1" applyAlignment="1">
      <alignment horizontal="center" vertical="center"/>
    </xf>
  </cellXfs>
  <cellStyles count="1">
    <cellStyle name="Standard" xfId="0" builtinId="0"/>
  </cellStyles>
  <dxfs count="31"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CheckBox" fmlaLink="$D$17" lockText="1" noThreeD="1"/>
</file>

<file path=xl/ctrlProps/ctrlProp2.xml><?xml version="1.0" encoding="utf-8"?>
<formControlPr xmlns="http://schemas.microsoft.com/office/spreadsheetml/2009/9/main" objectType="CheckBox" fmlaLink="$D$18" lockText="1" noThreeD="1"/>
</file>

<file path=xl/ctrlProps/ctrlProp3.xml><?xml version="1.0" encoding="utf-8"?>
<formControlPr xmlns="http://schemas.microsoft.com/office/spreadsheetml/2009/9/main" objectType="CheckBox" fmlaLink="$E$4" lockText="1" noThreeD="1"/>
</file>

<file path=xl/ctrlProps/ctrlProp4.xml><?xml version="1.0" encoding="utf-8"?>
<formControlPr xmlns="http://schemas.microsoft.com/office/spreadsheetml/2009/9/main" objectType="CheckBox" fmlaLink="$E$5" lockText="1" noThreeD="1"/>
</file>

<file path=xl/ctrlProps/ctrlProp5.xml><?xml version="1.0" encoding="utf-8"?>
<formControlPr xmlns="http://schemas.microsoft.com/office/spreadsheetml/2009/9/main" objectType="CheckBox" fmlaLink="$E$6" lockText="1" noThreeD="1"/>
</file>

<file path=xl/ctrlProps/ctrlProp6.xml><?xml version="1.0" encoding="utf-8"?>
<formControlPr xmlns="http://schemas.microsoft.com/office/spreadsheetml/2009/9/main" objectType="CheckBox" fmlaLink="$E$7" lockText="1" noThreeD="1"/>
</file>

<file path=xl/ctrlProps/ctrlProp7.xml><?xml version="1.0" encoding="utf-8"?>
<formControlPr xmlns="http://schemas.microsoft.com/office/spreadsheetml/2009/9/main" objectType="CheckBox" fmlaLink="$E$8" lockText="1" noThreeD="1"/>
</file>

<file path=xl/ctrlProps/ctrlProp8.xml><?xml version="1.0" encoding="utf-8"?>
<formControlPr xmlns="http://schemas.microsoft.com/office/spreadsheetml/2009/9/main" objectType="CheckBox" fmlaLink="$E$9" lockText="1" noThreeD="1"/>
</file>

<file path=xl/ctrlProps/ctrlProp9.xml><?xml version="1.0" encoding="utf-8"?>
<formControlPr xmlns="http://schemas.microsoft.com/office/spreadsheetml/2009/9/main" objectType="CheckBox" fmlaLink="$E$10" lockText="1" noThreeD="1"/>
</file>

<file path=xl/ctrlProps/ctrlProp10.xml><?xml version="1.0" encoding="utf-8"?>
<formControlPr xmlns="http://schemas.microsoft.com/office/spreadsheetml/2009/9/main" objectType="CheckBox" fmlaLink="$E$11" lockText="1" noThreeD="1"/>
</file>

<file path=xl/ctrlProps/ctrlProp11.xml><?xml version="1.0" encoding="utf-8"?>
<formControlPr xmlns="http://schemas.microsoft.com/office/spreadsheetml/2009/9/main" objectType="CheckBox" fmlaLink="$E$12" lockText="1" noThreeD="1"/>
</file>

<file path=xl/ctrlProps/ctrlProp12.xml><?xml version="1.0" encoding="utf-8"?>
<formControlPr xmlns="http://schemas.microsoft.com/office/spreadsheetml/2009/9/main" objectType="CheckBox" fmlaLink="$E$13" lockText="1" noThreeD="1"/>
</file>

<file path=xl/ctrlProps/ctrlProp13.xml><?xml version="1.0" encoding="utf-8"?>
<formControlPr xmlns="http://schemas.microsoft.com/office/spreadsheetml/2009/9/main" objectType="CheckBox" fmlaLink="$E$4" lockText="1" noThreeD="1"/>
</file>

<file path=xl/ctrlProps/ctrlProp14.xml><?xml version="1.0" encoding="utf-8"?>
<formControlPr xmlns="http://schemas.microsoft.com/office/spreadsheetml/2009/9/main" objectType="CheckBox" fmlaLink="$E$5" lockText="1" noThreeD="1"/>
</file>

<file path=xl/ctrlProps/ctrlProp15.xml><?xml version="1.0" encoding="utf-8"?>
<formControlPr xmlns="http://schemas.microsoft.com/office/spreadsheetml/2009/9/main" objectType="CheckBox" fmlaLink="$E$6" lockText="1" noThreeD="1"/>
</file>

<file path=xl/ctrlProps/ctrlProp16.xml><?xml version="1.0" encoding="utf-8"?>
<formControlPr xmlns="http://schemas.microsoft.com/office/spreadsheetml/2009/9/main" objectType="CheckBox" fmlaLink="$E$7" lockText="1" noThreeD="1"/>
</file>

<file path=xl/ctrlProps/ctrlProp17.xml><?xml version="1.0" encoding="utf-8"?>
<formControlPr xmlns="http://schemas.microsoft.com/office/spreadsheetml/2009/9/main" objectType="CheckBox" fmlaLink="$E$8" lockText="1" noThreeD="1"/>
</file>

<file path=xl/ctrlProps/ctrlProp18.xml><?xml version="1.0" encoding="utf-8"?>
<formControlPr xmlns="http://schemas.microsoft.com/office/spreadsheetml/2009/9/main" objectType="CheckBox" fmlaLink="$E$9" lockText="1" noThreeD="1"/>
</file>

<file path=xl/ctrlProps/ctrlProp19.xml><?xml version="1.0" encoding="utf-8"?>
<formControlPr xmlns="http://schemas.microsoft.com/office/spreadsheetml/2009/9/main" objectType="CheckBox" fmlaLink="$E$10" lockText="1" noThreeD="1"/>
</file>

<file path=xl/ctrlProps/ctrlProp20.xml><?xml version="1.0" encoding="utf-8"?>
<formControlPr xmlns="http://schemas.microsoft.com/office/spreadsheetml/2009/9/main" objectType="CheckBox" fmlaLink="$E$11" lockText="1" noThreeD="1"/>
</file>

<file path=xl/ctrlProps/ctrlProp21.xml><?xml version="1.0" encoding="utf-8"?>
<formControlPr xmlns="http://schemas.microsoft.com/office/spreadsheetml/2009/9/main" objectType="CheckBox" fmlaLink="$E$12" lockText="1" noThreeD="1"/>
</file>

<file path=xl/ctrlProps/ctrlProp22.xml><?xml version="1.0" encoding="utf-8"?>
<formControlPr xmlns="http://schemas.microsoft.com/office/spreadsheetml/2009/9/main" objectType="CheckBox" fmlaLink="$E$13" lockText="1" noThreeD="1"/>
</file>

<file path=xl/ctrlProps/ctrlProp23.xml><?xml version="1.0" encoding="utf-8"?>
<formControlPr xmlns="http://schemas.microsoft.com/office/spreadsheetml/2009/9/main" objectType="CheckBox" fmlaLink="$E$4" lockText="1" noThreeD="1"/>
</file>

<file path=xl/ctrlProps/ctrlProp24.xml><?xml version="1.0" encoding="utf-8"?>
<formControlPr xmlns="http://schemas.microsoft.com/office/spreadsheetml/2009/9/main" objectType="CheckBox" fmlaLink="$E$5" lockText="1" noThreeD="1"/>
</file>

<file path=xl/ctrlProps/ctrlProp25.xml><?xml version="1.0" encoding="utf-8"?>
<formControlPr xmlns="http://schemas.microsoft.com/office/spreadsheetml/2009/9/main" objectType="CheckBox" fmlaLink="$E$7" lockText="1" noThreeD="1"/>
</file>

<file path=xl/ctrlProps/ctrlProp26.xml><?xml version="1.0" encoding="utf-8"?>
<formControlPr xmlns="http://schemas.microsoft.com/office/spreadsheetml/2009/9/main" objectType="CheckBox" fmlaLink="$E$8" lockText="1" noThreeD="1"/>
</file>

<file path=xl/ctrlProps/ctrlProp27.xml><?xml version="1.0" encoding="utf-8"?>
<formControlPr xmlns="http://schemas.microsoft.com/office/spreadsheetml/2009/9/main" objectType="CheckBox" fmlaLink="$E$9" lockText="1" noThreeD="1"/>
</file>

<file path=xl/ctrlProps/ctrlProp28.xml><?xml version="1.0" encoding="utf-8"?>
<formControlPr xmlns="http://schemas.microsoft.com/office/spreadsheetml/2009/9/main" objectType="CheckBox" fmlaLink="$E$10" lockText="1" noThreeD="1"/>
</file>

<file path=xl/ctrlProps/ctrlProp29.xml><?xml version="1.0" encoding="utf-8"?>
<formControlPr xmlns="http://schemas.microsoft.com/office/spreadsheetml/2009/9/main" objectType="CheckBox" fmlaLink="$E$11" lockText="1" noThreeD="1"/>
</file>

<file path=xl/ctrlProps/ctrlProp30.xml><?xml version="1.0" encoding="utf-8"?>
<formControlPr xmlns="http://schemas.microsoft.com/office/spreadsheetml/2009/9/main" objectType="CheckBox" fmlaLink="$E$12" lockText="1" noThreeD="1"/>
</file>

<file path=xl/ctrlProps/ctrlProp31.xml><?xml version="1.0" encoding="utf-8"?>
<formControlPr xmlns="http://schemas.microsoft.com/office/spreadsheetml/2009/9/main" objectType="CheckBox" fmlaLink="$E$13" lockText="1" noThreeD="1"/>
</file>

<file path=xl/ctrlProps/ctrlProp32.xml><?xml version="1.0" encoding="utf-8"?>
<formControlPr xmlns="http://schemas.microsoft.com/office/spreadsheetml/2009/9/main" objectType="CheckBox" fmlaLink="$E$14" lockText="1" noThreeD="1"/>
</file>

<file path=xl/ctrlProps/ctrlProp33.xml><?xml version="1.0" encoding="utf-8"?>
<formControlPr xmlns="http://schemas.microsoft.com/office/spreadsheetml/2009/9/main" objectType="CheckBox" fmlaLink="$E$15" lockText="1" noThreeD="1"/>
</file>

<file path=xl/ctrlProps/ctrlProp34.xml><?xml version="1.0" encoding="utf-8"?>
<formControlPr xmlns="http://schemas.microsoft.com/office/spreadsheetml/2009/9/main" objectType="CheckBox" fmlaLink="$E$6" lockText="1" noThreeD="1"/>
</file>

<file path=xl/ctrlProps/ctrlProp35.xml><?xml version="1.0" encoding="utf-8"?>
<formControlPr xmlns="http://schemas.microsoft.com/office/spreadsheetml/2009/9/main" objectType="CheckBox" fmlaLink="$E$4" lockText="1" noThreeD="1"/>
</file>

<file path=xl/ctrlProps/ctrlProp36.xml><?xml version="1.0" encoding="utf-8"?>
<formControlPr xmlns="http://schemas.microsoft.com/office/spreadsheetml/2009/9/main" objectType="CheckBox" fmlaLink="$E$5" lockText="1" noThreeD="1"/>
</file>

<file path=xl/ctrlProps/ctrlProp37.xml><?xml version="1.0" encoding="utf-8"?>
<formControlPr xmlns="http://schemas.microsoft.com/office/spreadsheetml/2009/9/main" objectType="CheckBox" fmlaLink="$E$6" lockText="1" noThreeD="1"/>
</file>

<file path=xl/ctrlProps/ctrlProp38.xml><?xml version="1.0" encoding="utf-8"?>
<formControlPr xmlns="http://schemas.microsoft.com/office/spreadsheetml/2009/9/main" objectType="CheckBox" fmlaLink="$E$7" lockText="1" noThreeD="1"/>
</file>

<file path=xl/ctrlProps/ctrlProp39.xml><?xml version="1.0" encoding="utf-8"?>
<formControlPr xmlns="http://schemas.microsoft.com/office/spreadsheetml/2009/9/main" objectType="CheckBox" fmlaLink="$E$8" lockText="1" noThreeD="1"/>
</file>

<file path=xl/ctrlProps/ctrlProp40.xml><?xml version="1.0" encoding="utf-8"?>
<formControlPr xmlns="http://schemas.microsoft.com/office/spreadsheetml/2009/9/main" objectType="CheckBox" fmlaLink="$E$9" lockText="1" noThreeD="1"/>
</file>

<file path=xl/ctrlProps/ctrlProp41.xml><?xml version="1.0" encoding="utf-8"?>
<formControlPr xmlns="http://schemas.microsoft.com/office/spreadsheetml/2009/9/main" objectType="CheckBox" fmlaLink="$E$10" lockText="1" noThreeD="1"/>
</file>

<file path=xl/ctrlProps/ctrlProp42.xml><?xml version="1.0" encoding="utf-8"?>
<formControlPr xmlns="http://schemas.microsoft.com/office/spreadsheetml/2009/9/main" objectType="CheckBox" fmlaLink="$E$11" lockText="1" noThreeD="1"/>
</file>

<file path=xl/ctrlProps/ctrlProp43.xml><?xml version="1.0" encoding="utf-8"?>
<formControlPr xmlns="http://schemas.microsoft.com/office/spreadsheetml/2009/9/main" objectType="CheckBox" fmlaLink="$E$12" lockText="1" noThreeD="1"/>
</file>

<file path=xl/ctrlProps/ctrlProp44.xml><?xml version="1.0" encoding="utf-8"?>
<formControlPr xmlns="http://schemas.microsoft.com/office/spreadsheetml/2009/9/main" objectType="CheckBox" fmlaLink="$E$13" lockText="1" noThreeD="1"/>
</file>

<file path=xl/ctrlProps/ctrlProp45.xml><?xml version="1.0" encoding="utf-8"?>
<formControlPr xmlns="http://schemas.microsoft.com/office/spreadsheetml/2009/9/main" objectType="CheckBox" fmlaLink="$E$14" lockText="1" noThreeD="1"/>
</file>

<file path=xl/ctrlProps/ctrlProp46.xml><?xml version="1.0" encoding="utf-8"?>
<formControlPr xmlns="http://schemas.microsoft.com/office/spreadsheetml/2009/9/main" objectType="CheckBox" fmlaLink="$E$15" lockText="1" noThreeD="1"/>
</file>

<file path=xl/ctrlProps/ctrlProp47.xml><?xml version="1.0" encoding="utf-8"?>
<formControlPr xmlns="http://schemas.microsoft.com/office/spreadsheetml/2009/9/main" objectType="CheckBox" fmlaLink="$E$16" lockText="1" noThreeD="1"/>
</file>

<file path=xl/ctrlProps/ctrlProp48.xml><?xml version="1.0" encoding="utf-8"?>
<formControlPr xmlns="http://schemas.microsoft.com/office/spreadsheetml/2009/9/main" objectType="CheckBox" fmlaLink="$E$17" lockText="1" noThreeD="1"/>
</file>

<file path=xl/ctrlProps/ctrlProp49.xml><?xml version="1.0" encoding="utf-8"?>
<formControlPr xmlns="http://schemas.microsoft.com/office/spreadsheetml/2009/9/main" objectType="CheckBox" fmlaLink="$E$18" lockText="1" noThreeD="1"/>
</file>

<file path=xl/ctrlProps/ctrlProp50.xml><?xml version="1.0" encoding="utf-8"?>
<formControlPr xmlns="http://schemas.microsoft.com/office/spreadsheetml/2009/9/main" objectType="CheckBox" fmlaLink="$E$4" lockText="1" noThreeD="1"/>
</file>

<file path=xl/ctrlProps/ctrlProp51.xml><?xml version="1.0" encoding="utf-8"?>
<formControlPr xmlns="http://schemas.microsoft.com/office/spreadsheetml/2009/9/main" objectType="CheckBox" fmlaLink="$E$5" lockText="1" noThreeD="1"/>
</file>

<file path=xl/ctrlProps/ctrlProp52.xml><?xml version="1.0" encoding="utf-8"?>
<formControlPr xmlns="http://schemas.microsoft.com/office/spreadsheetml/2009/9/main" objectType="CheckBox" fmlaLink="$E$6" lockText="1" noThreeD="1"/>
</file>

<file path=xl/ctrlProps/ctrlProp53.xml><?xml version="1.0" encoding="utf-8"?>
<formControlPr xmlns="http://schemas.microsoft.com/office/spreadsheetml/2009/9/main" objectType="CheckBox" fmlaLink="$E$7" lockText="1" noThreeD="1"/>
</file>

<file path=xl/ctrlProps/ctrlProp54.xml><?xml version="1.0" encoding="utf-8"?>
<formControlPr xmlns="http://schemas.microsoft.com/office/spreadsheetml/2009/9/main" objectType="CheckBox" fmlaLink="$E$8" lockText="1" noThreeD="1"/>
</file>

<file path=xl/ctrlProps/ctrlProp55.xml><?xml version="1.0" encoding="utf-8"?>
<formControlPr xmlns="http://schemas.microsoft.com/office/spreadsheetml/2009/9/main" objectType="CheckBox" fmlaLink="$E$9" lockText="1" noThreeD="1"/>
</file>

<file path=xl/ctrlProps/ctrlProp56.xml><?xml version="1.0" encoding="utf-8"?>
<formControlPr xmlns="http://schemas.microsoft.com/office/spreadsheetml/2009/9/main" objectType="CheckBox" fmlaLink="$E$10" lockText="1" noThreeD="1"/>
</file>

<file path=xl/ctrlProps/ctrlProp57.xml><?xml version="1.0" encoding="utf-8"?>
<formControlPr xmlns="http://schemas.microsoft.com/office/spreadsheetml/2009/9/main" objectType="CheckBox" fmlaLink="$E$11" lockText="1" noThreeD="1"/>
</file>

<file path=xl/ctrlProps/ctrlProp58.xml><?xml version="1.0" encoding="utf-8"?>
<formControlPr xmlns="http://schemas.microsoft.com/office/spreadsheetml/2009/9/main" objectType="CheckBox" fmlaLink="$E$12" lockText="1" noThreeD="1"/>
</file>

<file path=xl/ctrlProps/ctrlProp59.xml><?xml version="1.0" encoding="utf-8"?>
<formControlPr xmlns="http://schemas.microsoft.com/office/spreadsheetml/2009/9/main" objectType="CheckBox" fmlaLink="$E$13" lockText="1" noThreeD="1"/>
</file>

<file path=xl/ctrlProps/ctrlProp60.xml><?xml version="1.0" encoding="utf-8"?>
<formControlPr xmlns="http://schemas.microsoft.com/office/spreadsheetml/2009/9/main" objectType="CheckBox" fmlaLink="$E$14" lockText="1" noThreeD="1"/>
</file>

<file path=xl/ctrlProps/ctrlProp61.xml><?xml version="1.0" encoding="utf-8"?>
<formControlPr xmlns="http://schemas.microsoft.com/office/spreadsheetml/2009/9/main" objectType="CheckBox" fmlaLink="$E$15" lockText="1" noThreeD="1"/>
</file>

<file path=xl/ctrlProps/ctrlProp62.xml><?xml version="1.0" encoding="utf-8"?>
<formControlPr xmlns="http://schemas.microsoft.com/office/spreadsheetml/2009/9/main" objectType="CheckBox" fmlaLink="$E$16" lockText="1" noThreeD="1"/>
</file>

<file path=xl/ctrlProps/ctrlProp63.xml><?xml version="1.0" encoding="utf-8"?>
<formControlPr xmlns="http://schemas.microsoft.com/office/spreadsheetml/2009/9/main" objectType="CheckBox" fmlaLink="$E$4" lockText="1" noThreeD="1"/>
</file>

<file path=xl/ctrlProps/ctrlProp64.xml><?xml version="1.0" encoding="utf-8"?>
<formControlPr xmlns="http://schemas.microsoft.com/office/spreadsheetml/2009/9/main" objectType="CheckBox" fmlaLink="$E$5" lockText="1" noThreeD="1"/>
</file>

<file path=xl/ctrlProps/ctrlProp65.xml><?xml version="1.0" encoding="utf-8"?>
<formControlPr xmlns="http://schemas.microsoft.com/office/spreadsheetml/2009/9/main" objectType="CheckBox" fmlaLink="$E$6" lockText="1" noThreeD="1"/>
</file>

<file path=xl/ctrlProps/ctrlProp66.xml><?xml version="1.0" encoding="utf-8"?>
<formControlPr xmlns="http://schemas.microsoft.com/office/spreadsheetml/2009/9/main" objectType="CheckBox" fmlaLink="$E$7" lockText="1" noThreeD="1"/>
</file>

<file path=xl/ctrlProps/ctrlProp67.xml><?xml version="1.0" encoding="utf-8"?>
<formControlPr xmlns="http://schemas.microsoft.com/office/spreadsheetml/2009/9/main" objectType="CheckBox" fmlaLink="$E$8" lockText="1" noThreeD="1"/>
</file>

<file path=xl/ctrlProps/ctrlProp68.xml><?xml version="1.0" encoding="utf-8"?>
<formControlPr xmlns="http://schemas.microsoft.com/office/spreadsheetml/2009/9/main" objectType="CheckBox" fmlaLink="$E$9" lockText="1" noThreeD="1"/>
</file>

<file path=xl/ctrlProps/ctrlProp69.xml><?xml version="1.0" encoding="utf-8"?>
<formControlPr xmlns="http://schemas.microsoft.com/office/spreadsheetml/2009/9/main" objectType="CheckBox" fmlaLink="$E$10" lockText="1" noThreeD="1"/>
</file>

<file path=xl/ctrlProps/ctrlProp70.xml><?xml version="1.0" encoding="utf-8"?>
<formControlPr xmlns="http://schemas.microsoft.com/office/spreadsheetml/2009/9/main" objectType="CheckBox" fmlaLink="$E$11" lockText="1" noThreeD="1"/>
</file>

<file path=xl/ctrlProps/ctrlProp71.xml><?xml version="1.0" encoding="utf-8"?>
<formControlPr xmlns="http://schemas.microsoft.com/office/spreadsheetml/2009/9/main" objectType="CheckBox" fmlaLink="$E$12" lockText="1" noThreeD="1"/>
</file>

<file path=xl/ctrlProps/ctrlProp72.xml><?xml version="1.0" encoding="utf-8"?>
<formControlPr xmlns="http://schemas.microsoft.com/office/spreadsheetml/2009/9/main" objectType="CheckBox" fmlaLink="$E$13" lockText="1" noThreeD="1"/>
</file>

<file path=xl/ctrlProps/ctrlProp73.xml><?xml version="1.0" encoding="utf-8"?>
<formControlPr xmlns="http://schemas.microsoft.com/office/spreadsheetml/2009/9/main" objectType="CheckBox" fmlaLink="$E$15" lockText="1" noThreeD="1"/>
</file>

<file path=xl/ctrlProps/ctrlProp74.xml><?xml version="1.0" encoding="utf-8"?>
<formControlPr xmlns="http://schemas.microsoft.com/office/spreadsheetml/2009/9/main" objectType="CheckBox" fmlaLink="$E$16" lockText="1" noThreeD="1"/>
</file>

<file path=xl/ctrlProps/ctrlProp75.xml><?xml version="1.0" encoding="utf-8"?>
<formControlPr xmlns="http://schemas.microsoft.com/office/spreadsheetml/2009/9/main" objectType="CheckBox" fmlaLink="$E$14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1914525</xdr:colOff>
          <xdr:row>15</xdr:row>
          <xdr:rowOff>152400</xdr:rowOff>
        </xdr:from>
        <xdr:to>
          <xdr:col>3</xdr:col>
          <xdr:colOff>152400</xdr:colOff>
          <xdr:row>17</xdr:row>
          <xdr:rowOff>23813</xdr:rowOff>
        </xdr:to>
        <xdr:sp macro="" textlink="">
          <xdr:nvSpPr>
            <xdr:cNvPr id="13313" name="Check Box 1" hidden="1">
              <a:extLst>
                <a:ext uri="{63B3BB69-23CF-44E3-9099-C40C66FF867C}">
                  <a14:compatExt spid="_x0000_s13313"/>
                </a:ext>
                <a:ext uri="{FF2B5EF4-FFF2-40B4-BE49-F238E27FC236}">
                  <a16:creationId xmlns:a16="http://schemas.microsoft.com/office/drawing/2014/main" id="{00000000-0008-0000-0000-000001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1914525</xdr:colOff>
          <xdr:row>16</xdr:row>
          <xdr:rowOff>161925</xdr:rowOff>
        </xdr:from>
        <xdr:to>
          <xdr:col>3</xdr:col>
          <xdr:colOff>152400</xdr:colOff>
          <xdr:row>18</xdr:row>
          <xdr:rowOff>33338</xdr:rowOff>
        </xdr:to>
        <xdr:sp macro="" textlink="">
          <xdr:nvSpPr>
            <xdr:cNvPr id="13314" name="Check Box 2" hidden="1">
              <a:extLst>
                <a:ext uri="{63B3BB69-23CF-44E3-9099-C40C66FF867C}">
                  <a14:compatExt spid="_x0000_s13314"/>
                </a:ext>
                <a:ext uri="{FF2B5EF4-FFF2-40B4-BE49-F238E27FC236}">
                  <a16:creationId xmlns:a16="http://schemas.microsoft.com/office/drawing/2014/main" id="{00000000-0008-0000-0000-000002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4763</xdr:colOff>
          <xdr:row>2</xdr:row>
          <xdr:rowOff>152400</xdr:rowOff>
        </xdr:from>
        <xdr:to>
          <xdr:col>3</xdr:col>
          <xdr:colOff>185738</xdr:colOff>
          <xdr:row>4</xdr:row>
          <xdr:rowOff>23813</xdr:rowOff>
        </xdr:to>
        <xdr:sp macro="" textlink="">
          <xdr:nvSpPr>
            <xdr:cNvPr id="5122" name="Check Box 2" hidden="1">
              <a:extLst>
                <a:ext uri="{63B3BB69-23CF-44E3-9099-C40C66FF867C}">
                  <a14:compatExt spid="_x0000_s5122"/>
                </a:ext>
                <a:ext uri="{FF2B5EF4-FFF2-40B4-BE49-F238E27FC236}">
                  <a16:creationId xmlns:a16="http://schemas.microsoft.com/office/drawing/2014/main" id="{00000000-0008-0000-0100-000002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4763</xdr:colOff>
          <xdr:row>3</xdr:row>
          <xdr:rowOff>152400</xdr:rowOff>
        </xdr:from>
        <xdr:to>
          <xdr:col>3</xdr:col>
          <xdr:colOff>185738</xdr:colOff>
          <xdr:row>5</xdr:row>
          <xdr:rowOff>23813</xdr:rowOff>
        </xdr:to>
        <xdr:sp macro="" textlink="">
          <xdr:nvSpPr>
            <xdr:cNvPr id="5138" name="Check Box 18" hidden="1">
              <a:extLst>
                <a:ext uri="{63B3BB69-23CF-44E3-9099-C40C66FF867C}">
                  <a14:compatExt spid="_x0000_s5138"/>
                </a:ext>
                <a:ext uri="{FF2B5EF4-FFF2-40B4-BE49-F238E27FC236}">
                  <a16:creationId xmlns:a16="http://schemas.microsoft.com/office/drawing/2014/main" id="{00000000-0008-0000-0100-000012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4763</xdr:colOff>
          <xdr:row>4</xdr:row>
          <xdr:rowOff>152400</xdr:rowOff>
        </xdr:from>
        <xdr:to>
          <xdr:col>3</xdr:col>
          <xdr:colOff>185738</xdr:colOff>
          <xdr:row>6</xdr:row>
          <xdr:rowOff>23813</xdr:rowOff>
        </xdr:to>
        <xdr:sp macro="" textlink="">
          <xdr:nvSpPr>
            <xdr:cNvPr id="5139" name="Check Box 19" hidden="1">
              <a:extLst>
                <a:ext uri="{63B3BB69-23CF-44E3-9099-C40C66FF867C}">
                  <a14:compatExt spid="_x0000_s5139"/>
                </a:ext>
                <a:ext uri="{FF2B5EF4-FFF2-40B4-BE49-F238E27FC236}">
                  <a16:creationId xmlns:a16="http://schemas.microsoft.com/office/drawing/2014/main" id="{00000000-0008-0000-0100-000013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4763</xdr:colOff>
          <xdr:row>5</xdr:row>
          <xdr:rowOff>152400</xdr:rowOff>
        </xdr:from>
        <xdr:to>
          <xdr:col>3</xdr:col>
          <xdr:colOff>185738</xdr:colOff>
          <xdr:row>7</xdr:row>
          <xdr:rowOff>23813</xdr:rowOff>
        </xdr:to>
        <xdr:sp macro="" textlink="">
          <xdr:nvSpPr>
            <xdr:cNvPr id="5140" name="Check Box 20" hidden="1">
              <a:extLst>
                <a:ext uri="{63B3BB69-23CF-44E3-9099-C40C66FF867C}">
                  <a14:compatExt spid="_x0000_s5140"/>
                </a:ext>
                <a:ext uri="{FF2B5EF4-FFF2-40B4-BE49-F238E27FC236}">
                  <a16:creationId xmlns:a16="http://schemas.microsoft.com/office/drawing/2014/main" id="{00000000-0008-0000-0100-000014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4763</xdr:colOff>
          <xdr:row>6</xdr:row>
          <xdr:rowOff>152400</xdr:rowOff>
        </xdr:from>
        <xdr:to>
          <xdr:col>3</xdr:col>
          <xdr:colOff>185738</xdr:colOff>
          <xdr:row>8</xdr:row>
          <xdr:rowOff>23813</xdr:rowOff>
        </xdr:to>
        <xdr:sp macro="" textlink="">
          <xdr:nvSpPr>
            <xdr:cNvPr id="5141" name="Check Box 21" hidden="1">
              <a:extLst>
                <a:ext uri="{63B3BB69-23CF-44E3-9099-C40C66FF867C}">
                  <a14:compatExt spid="_x0000_s5141"/>
                </a:ext>
                <a:ext uri="{FF2B5EF4-FFF2-40B4-BE49-F238E27FC236}">
                  <a16:creationId xmlns:a16="http://schemas.microsoft.com/office/drawing/2014/main" id="{00000000-0008-0000-0100-000015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4763</xdr:colOff>
          <xdr:row>7</xdr:row>
          <xdr:rowOff>152400</xdr:rowOff>
        </xdr:from>
        <xdr:to>
          <xdr:col>3</xdr:col>
          <xdr:colOff>185738</xdr:colOff>
          <xdr:row>9</xdr:row>
          <xdr:rowOff>23813</xdr:rowOff>
        </xdr:to>
        <xdr:sp macro="" textlink="">
          <xdr:nvSpPr>
            <xdr:cNvPr id="5142" name="Check Box 22" hidden="1">
              <a:extLst>
                <a:ext uri="{63B3BB69-23CF-44E3-9099-C40C66FF867C}">
                  <a14:compatExt spid="_x0000_s5142"/>
                </a:ext>
                <a:ext uri="{FF2B5EF4-FFF2-40B4-BE49-F238E27FC236}">
                  <a16:creationId xmlns:a16="http://schemas.microsoft.com/office/drawing/2014/main" id="{00000000-0008-0000-0100-000016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4763</xdr:colOff>
          <xdr:row>8</xdr:row>
          <xdr:rowOff>152400</xdr:rowOff>
        </xdr:from>
        <xdr:to>
          <xdr:col>3</xdr:col>
          <xdr:colOff>185738</xdr:colOff>
          <xdr:row>10</xdr:row>
          <xdr:rowOff>23813</xdr:rowOff>
        </xdr:to>
        <xdr:sp macro="" textlink="">
          <xdr:nvSpPr>
            <xdr:cNvPr id="5143" name="Check Box 23" hidden="1">
              <a:extLst>
                <a:ext uri="{63B3BB69-23CF-44E3-9099-C40C66FF867C}">
                  <a14:compatExt spid="_x0000_s5143"/>
                </a:ext>
                <a:ext uri="{FF2B5EF4-FFF2-40B4-BE49-F238E27FC236}">
                  <a16:creationId xmlns:a16="http://schemas.microsoft.com/office/drawing/2014/main" id="{00000000-0008-0000-0100-000017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4763</xdr:colOff>
          <xdr:row>9</xdr:row>
          <xdr:rowOff>152400</xdr:rowOff>
        </xdr:from>
        <xdr:to>
          <xdr:col>3</xdr:col>
          <xdr:colOff>185738</xdr:colOff>
          <xdr:row>11</xdr:row>
          <xdr:rowOff>23813</xdr:rowOff>
        </xdr:to>
        <xdr:sp macro="" textlink="">
          <xdr:nvSpPr>
            <xdr:cNvPr id="5144" name="Check Box 24" hidden="1">
              <a:extLst>
                <a:ext uri="{63B3BB69-23CF-44E3-9099-C40C66FF867C}">
                  <a14:compatExt spid="_x0000_s5144"/>
                </a:ext>
                <a:ext uri="{FF2B5EF4-FFF2-40B4-BE49-F238E27FC236}">
                  <a16:creationId xmlns:a16="http://schemas.microsoft.com/office/drawing/2014/main" id="{00000000-0008-0000-0100-000018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4763</xdr:colOff>
          <xdr:row>10</xdr:row>
          <xdr:rowOff>152400</xdr:rowOff>
        </xdr:from>
        <xdr:to>
          <xdr:col>3</xdr:col>
          <xdr:colOff>185738</xdr:colOff>
          <xdr:row>12</xdr:row>
          <xdr:rowOff>23813</xdr:rowOff>
        </xdr:to>
        <xdr:sp macro="" textlink="">
          <xdr:nvSpPr>
            <xdr:cNvPr id="5145" name="Check Box 25" hidden="1">
              <a:extLst>
                <a:ext uri="{63B3BB69-23CF-44E3-9099-C40C66FF867C}">
                  <a14:compatExt spid="_x0000_s5145"/>
                </a:ext>
                <a:ext uri="{FF2B5EF4-FFF2-40B4-BE49-F238E27FC236}">
                  <a16:creationId xmlns:a16="http://schemas.microsoft.com/office/drawing/2014/main" id="{00000000-0008-0000-0100-000019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4763</xdr:colOff>
          <xdr:row>11</xdr:row>
          <xdr:rowOff>152400</xdr:rowOff>
        </xdr:from>
        <xdr:to>
          <xdr:col>3</xdr:col>
          <xdr:colOff>185738</xdr:colOff>
          <xdr:row>13</xdr:row>
          <xdr:rowOff>23813</xdr:rowOff>
        </xdr:to>
        <xdr:sp macro="" textlink="">
          <xdr:nvSpPr>
            <xdr:cNvPr id="5146" name="Check Box 26" hidden="1">
              <a:extLst>
                <a:ext uri="{63B3BB69-23CF-44E3-9099-C40C66FF867C}">
                  <a14:compatExt spid="_x0000_s5146"/>
                </a:ext>
                <a:ext uri="{FF2B5EF4-FFF2-40B4-BE49-F238E27FC236}">
                  <a16:creationId xmlns:a16="http://schemas.microsoft.com/office/drawing/2014/main" id="{00000000-0008-0000-0100-00001A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4763</xdr:colOff>
          <xdr:row>2</xdr:row>
          <xdr:rowOff>152400</xdr:rowOff>
        </xdr:from>
        <xdr:to>
          <xdr:col>3</xdr:col>
          <xdr:colOff>185738</xdr:colOff>
          <xdr:row>4</xdr:row>
          <xdr:rowOff>23813</xdr:rowOff>
        </xdr:to>
        <xdr:sp macro="" textlink="">
          <xdr:nvSpPr>
            <xdr:cNvPr id="12292" name="Check Box 4" hidden="1">
              <a:extLst>
                <a:ext uri="{63B3BB69-23CF-44E3-9099-C40C66FF867C}">
                  <a14:compatExt spid="_x0000_s12292"/>
                </a:ext>
                <a:ext uri="{FF2B5EF4-FFF2-40B4-BE49-F238E27FC236}">
                  <a16:creationId xmlns:a16="http://schemas.microsoft.com/office/drawing/2014/main" id="{00000000-0008-0000-0200-000004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4763</xdr:colOff>
          <xdr:row>3</xdr:row>
          <xdr:rowOff>152400</xdr:rowOff>
        </xdr:from>
        <xdr:to>
          <xdr:col>3</xdr:col>
          <xdr:colOff>185738</xdr:colOff>
          <xdr:row>5</xdr:row>
          <xdr:rowOff>23813</xdr:rowOff>
        </xdr:to>
        <xdr:sp macro="" textlink="">
          <xdr:nvSpPr>
            <xdr:cNvPr id="12293" name="Check Box 5" hidden="1">
              <a:extLst>
                <a:ext uri="{63B3BB69-23CF-44E3-9099-C40C66FF867C}">
                  <a14:compatExt spid="_x0000_s12293"/>
                </a:ext>
                <a:ext uri="{FF2B5EF4-FFF2-40B4-BE49-F238E27FC236}">
                  <a16:creationId xmlns:a16="http://schemas.microsoft.com/office/drawing/2014/main" id="{00000000-0008-0000-0200-000005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4763</xdr:colOff>
          <xdr:row>4</xdr:row>
          <xdr:rowOff>152400</xdr:rowOff>
        </xdr:from>
        <xdr:to>
          <xdr:col>3</xdr:col>
          <xdr:colOff>185738</xdr:colOff>
          <xdr:row>6</xdr:row>
          <xdr:rowOff>23813</xdr:rowOff>
        </xdr:to>
        <xdr:sp macro="" textlink="">
          <xdr:nvSpPr>
            <xdr:cNvPr id="12294" name="Check Box 6" hidden="1">
              <a:extLst>
                <a:ext uri="{63B3BB69-23CF-44E3-9099-C40C66FF867C}">
                  <a14:compatExt spid="_x0000_s12294"/>
                </a:ext>
                <a:ext uri="{FF2B5EF4-FFF2-40B4-BE49-F238E27FC236}">
                  <a16:creationId xmlns:a16="http://schemas.microsoft.com/office/drawing/2014/main" id="{00000000-0008-0000-0200-000006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4763</xdr:colOff>
          <xdr:row>5</xdr:row>
          <xdr:rowOff>152400</xdr:rowOff>
        </xdr:from>
        <xdr:to>
          <xdr:col>3</xdr:col>
          <xdr:colOff>185738</xdr:colOff>
          <xdr:row>7</xdr:row>
          <xdr:rowOff>23813</xdr:rowOff>
        </xdr:to>
        <xdr:sp macro="" textlink="">
          <xdr:nvSpPr>
            <xdr:cNvPr id="12295" name="Check Box 7" hidden="1">
              <a:extLst>
                <a:ext uri="{63B3BB69-23CF-44E3-9099-C40C66FF867C}">
                  <a14:compatExt spid="_x0000_s12295"/>
                </a:ext>
                <a:ext uri="{FF2B5EF4-FFF2-40B4-BE49-F238E27FC236}">
                  <a16:creationId xmlns:a16="http://schemas.microsoft.com/office/drawing/2014/main" id="{00000000-0008-0000-0200-000007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4763</xdr:colOff>
          <xdr:row>6</xdr:row>
          <xdr:rowOff>152400</xdr:rowOff>
        </xdr:from>
        <xdr:to>
          <xdr:col>3</xdr:col>
          <xdr:colOff>185738</xdr:colOff>
          <xdr:row>8</xdr:row>
          <xdr:rowOff>23813</xdr:rowOff>
        </xdr:to>
        <xdr:sp macro="" textlink="">
          <xdr:nvSpPr>
            <xdr:cNvPr id="12296" name="Check Box 8" hidden="1">
              <a:extLst>
                <a:ext uri="{63B3BB69-23CF-44E3-9099-C40C66FF867C}">
                  <a14:compatExt spid="_x0000_s12296"/>
                </a:ext>
                <a:ext uri="{FF2B5EF4-FFF2-40B4-BE49-F238E27FC236}">
                  <a16:creationId xmlns:a16="http://schemas.microsoft.com/office/drawing/2014/main" id="{00000000-0008-0000-0200-000008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4763</xdr:colOff>
          <xdr:row>7</xdr:row>
          <xdr:rowOff>152400</xdr:rowOff>
        </xdr:from>
        <xdr:to>
          <xdr:col>3</xdr:col>
          <xdr:colOff>185738</xdr:colOff>
          <xdr:row>9</xdr:row>
          <xdr:rowOff>23813</xdr:rowOff>
        </xdr:to>
        <xdr:sp macro="" textlink="">
          <xdr:nvSpPr>
            <xdr:cNvPr id="12297" name="Check Box 9" hidden="1">
              <a:extLst>
                <a:ext uri="{63B3BB69-23CF-44E3-9099-C40C66FF867C}">
                  <a14:compatExt spid="_x0000_s12297"/>
                </a:ext>
                <a:ext uri="{FF2B5EF4-FFF2-40B4-BE49-F238E27FC236}">
                  <a16:creationId xmlns:a16="http://schemas.microsoft.com/office/drawing/2014/main" id="{00000000-0008-0000-0200-000009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4763</xdr:colOff>
          <xdr:row>8</xdr:row>
          <xdr:rowOff>152400</xdr:rowOff>
        </xdr:from>
        <xdr:to>
          <xdr:col>3</xdr:col>
          <xdr:colOff>185738</xdr:colOff>
          <xdr:row>10</xdr:row>
          <xdr:rowOff>23813</xdr:rowOff>
        </xdr:to>
        <xdr:sp macro="" textlink="">
          <xdr:nvSpPr>
            <xdr:cNvPr id="12298" name="Check Box 10" hidden="1">
              <a:extLst>
                <a:ext uri="{63B3BB69-23CF-44E3-9099-C40C66FF867C}">
                  <a14:compatExt spid="_x0000_s12298"/>
                </a:ext>
                <a:ext uri="{FF2B5EF4-FFF2-40B4-BE49-F238E27FC236}">
                  <a16:creationId xmlns:a16="http://schemas.microsoft.com/office/drawing/2014/main" id="{00000000-0008-0000-0200-00000A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4763</xdr:colOff>
          <xdr:row>9</xdr:row>
          <xdr:rowOff>152400</xdr:rowOff>
        </xdr:from>
        <xdr:to>
          <xdr:col>3</xdr:col>
          <xdr:colOff>185738</xdr:colOff>
          <xdr:row>11</xdr:row>
          <xdr:rowOff>23813</xdr:rowOff>
        </xdr:to>
        <xdr:sp macro="" textlink="">
          <xdr:nvSpPr>
            <xdr:cNvPr id="12299" name="Check Box 11" hidden="1">
              <a:extLst>
                <a:ext uri="{63B3BB69-23CF-44E3-9099-C40C66FF867C}">
                  <a14:compatExt spid="_x0000_s12299"/>
                </a:ext>
                <a:ext uri="{FF2B5EF4-FFF2-40B4-BE49-F238E27FC236}">
                  <a16:creationId xmlns:a16="http://schemas.microsoft.com/office/drawing/2014/main" id="{00000000-0008-0000-0200-00000B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4763</xdr:colOff>
          <xdr:row>10</xdr:row>
          <xdr:rowOff>152400</xdr:rowOff>
        </xdr:from>
        <xdr:to>
          <xdr:col>3</xdr:col>
          <xdr:colOff>185738</xdr:colOff>
          <xdr:row>12</xdr:row>
          <xdr:rowOff>23813</xdr:rowOff>
        </xdr:to>
        <xdr:sp macro="" textlink="">
          <xdr:nvSpPr>
            <xdr:cNvPr id="12300" name="Check Box 12" hidden="1">
              <a:extLst>
                <a:ext uri="{63B3BB69-23CF-44E3-9099-C40C66FF867C}">
                  <a14:compatExt spid="_x0000_s12300"/>
                </a:ext>
                <a:ext uri="{FF2B5EF4-FFF2-40B4-BE49-F238E27FC236}">
                  <a16:creationId xmlns:a16="http://schemas.microsoft.com/office/drawing/2014/main" id="{00000000-0008-0000-0200-00000C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4763</xdr:colOff>
          <xdr:row>11</xdr:row>
          <xdr:rowOff>152400</xdr:rowOff>
        </xdr:from>
        <xdr:to>
          <xdr:col>3</xdr:col>
          <xdr:colOff>185738</xdr:colOff>
          <xdr:row>13</xdr:row>
          <xdr:rowOff>23813</xdr:rowOff>
        </xdr:to>
        <xdr:sp macro="" textlink="">
          <xdr:nvSpPr>
            <xdr:cNvPr id="12301" name="Check Box 13" hidden="1">
              <a:extLst>
                <a:ext uri="{63B3BB69-23CF-44E3-9099-C40C66FF867C}">
                  <a14:compatExt spid="_x0000_s12301"/>
                </a:ext>
                <a:ext uri="{FF2B5EF4-FFF2-40B4-BE49-F238E27FC236}">
                  <a16:creationId xmlns:a16="http://schemas.microsoft.com/office/drawing/2014/main" id="{00000000-0008-0000-0200-00000D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4763</xdr:colOff>
          <xdr:row>2</xdr:row>
          <xdr:rowOff>152400</xdr:rowOff>
        </xdr:from>
        <xdr:to>
          <xdr:col>3</xdr:col>
          <xdr:colOff>185738</xdr:colOff>
          <xdr:row>4</xdr:row>
          <xdr:rowOff>23813</xdr:rowOff>
        </xdr:to>
        <xdr:sp macro="" textlink="">
          <xdr:nvSpPr>
            <xdr:cNvPr id="11267" name="Check Box 3" hidden="1">
              <a:extLst>
                <a:ext uri="{63B3BB69-23CF-44E3-9099-C40C66FF867C}">
                  <a14:compatExt spid="_x0000_s11267"/>
                </a:ext>
                <a:ext uri="{FF2B5EF4-FFF2-40B4-BE49-F238E27FC236}">
                  <a16:creationId xmlns:a16="http://schemas.microsoft.com/office/drawing/2014/main" id="{00000000-0008-0000-0300-000003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4763</xdr:colOff>
          <xdr:row>3</xdr:row>
          <xdr:rowOff>152400</xdr:rowOff>
        </xdr:from>
        <xdr:to>
          <xdr:col>3</xdr:col>
          <xdr:colOff>185738</xdr:colOff>
          <xdr:row>5</xdr:row>
          <xdr:rowOff>23813</xdr:rowOff>
        </xdr:to>
        <xdr:sp macro="" textlink="">
          <xdr:nvSpPr>
            <xdr:cNvPr id="11268" name="Check Box 4" hidden="1">
              <a:extLst>
                <a:ext uri="{63B3BB69-23CF-44E3-9099-C40C66FF867C}">
                  <a14:compatExt spid="_x0000_s11268"/>
                </a:ext>
                <a:ext uri="{FF2B5EF4-FFF2-40B4-BE49-F238E27FC236}">
                  <a16:creationId xmlns:a16="http://schemas.microsoft.com/office/drawing/2014/main" id="{00000000-0008-0000-0300-000004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4763</xdr:colOff>
          <xdr:row>5</xdr:row>
          <xdr:rowOff>152400</xdr:rowOff>
        </xdr:from>
        <xdr:to>
          <xdr:col>3</xdr:col>
          <xdr:colOff>185738</xdr:colOff>
          <xdr:row>7</xdr:row>
          <xdr:rowOff>23813</xdr:rowOff>
        </xdr:to>
        <xdr:sp macro="" textlink="">
          <xdr:nvSpPr>
            <xdr:cNvPr id="11269" name="Check Box 5" hidden="1">
              <a:extLst>
                <a:ext uri="{63B3BB69-23CF-44E3-9099-C40C66FF867C}">
                  <a14:compatExt spid="_x0000_s11269"/>
                </a:ext>
                <a:ext uri="{FF2B5EF4-FFF2-40B4-BE49-F238E27FC236}">
                  <a16:creationId xmlns:a16="http://schemas.microsoft.com/office/drawing/2014/main" id="{00000000-0008-0000-0300-000005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4763</xdr:colOff>
          <xdr:row>6</xdr:row>
          <xdr:rowOff>152400</xdr:rowOff>
        </xdr:from>
        <xdr:to>
          <xdr:col>3</xdr:col>
          <xdr:colOff>185738</xdr:colOff>
          <xdr:row>8</xdr:row>
          <xdr:rowOff>23813</xdr:rowOff>
        </xdr:to>
        <xdr:sp macro="" textlink="">
          <xdr:nvSpPr>
            <xdr:cNvPr id="11270" name="Check Box 6" hidden="1">
              <a:extLst>
                <a:ext uri="{63B3BB69-23CF-44E3-9099-C40C66FF867C}">
                  <a14:compatExt spid="_x0000_s11270"/>
                </a:ext>
                <a:ext uri="{FF2B5EF4-FFF2-40B4-BE49-F238E27FC236}">
                  <a16:creationId xmlns:a16="http://schemas.microsoft.com/office/drawing/2014/main" id="{00000000-0008-0000-0300-000006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4763</xdr:colOff>
          <xdr:row>7</xdr:row>
          <xdr:rowOff>152400</xdr:rowOff>
        </xdr:from>
        <xdr:to>
          <xdr:col>3</xdr:col>
          <xdr:colOff>185738</xdr:colOff>
          <xdr:row>9</xdr:row>
          <xdr:rowOff>23813</xdr:rowOff>
        </xdr:to>
        <xdr:sp macro="" textlink="">
          <xdr:nvSpPr>
            <xdr:cNvPr id="11271" name="Check Box 7" hidden="1">
              <a:extLst>
                <a:ext uri="{63B3BB69-23CF-44E3-9099-C40C66FF867C}">
                  <a14:compatExt spid="_x0000_s11271"/>
                </a:ext>
                <a:ext uri="{FF2B5EF4-FFF2-40B4-BE49-F238E27FC236}">
                  <a16:creationId xmlns:a16="http://schemas.microsoft.com/office/drawing/2014/main" id="{00000000-0008-0000-0300-000007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4763</xdr:colOff>
          <xdr:row>8</xdr:row>
          <xdr:rowOff>152400</xdr:rowOff>
        </xdr:from>
        <xdr:to>
          <xdr:col>3</xdr:col>
          <xdr:colOff>185738</xdr:colOff>
          <xdr:row>10</xdr:row>
          <xdr:rowOff>23813</xdr:rowOff>
        </xdr:to>
        <xdr:sp macro="" textlink="">
          <xdr:nvSpPr>
            <xdr:cNvPr id="11272" name="Check Box 8" hidden="1">
              <a:extLst>
                <a:ext uri="{63B3BB69-23CF-44E3-9099-C40C66FF867C}">
                  <a14:compatExt spid="_x0000_s11272"/>
                </a:ext>
                <a:ext uri="{FF2B5EF4-FFF2-40B4-BE49-F238E27FC236}">
                  <a16:creationId xmlns:a16="http://schemas.microsoft.com/office/drawing/2014/main" id="{00000000-0008-0000-0300-000008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4763</xdr:colOff>
          <xdr:row>9</xdr:row>
          <xdr:rowOff>152400</xdr:rowOff>
        </xdr:from>
        <xdr:to>
          <xdr:col>3</xdr:col>
          <xdr:colOff>185738</xdr:colOff>
          <xdr:row>11</xdr:row>
          <xdr:rowOff>23813</xdr:rowOff>
        </xdr:to>
        <xdr:sp macro="" textlink="">
          <xdr:nvSpPr>
            <xdr:cNvPr id="11273" name="Check Box 9" hidden="1">
              <a:extLst>
                <a:ext uri="{63B3BB69-23CF-44E3-9099-C40C66FF867C}">
                  <a14:compatExt spid="_x0000_s11273"/>
                </a:ext>
                <a:ext uri="{FF2B5EF4-FFF2-40B4-BE49-F238E27FC236}">
                  <a16:creationId xmlns:a16="http://schemas.microsoft.com/office/drawing/2014/main" id="{00000000-0008-0000-0300-000009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4763</xdr:colOff>
          <xdr:row>10</xdr:row>
          <xdr:rowOff>152400</xdr:rowOff>
        </xdr:from>
        <xdr:to>
          <xdr:col>3</xdr:col>
          <xdr:colOff>185738</xdr:colOff>
          <xdr:row>12</xdr:row>
          <xdr:rowOff>23813</xdr:rowOff>
        </xdr:to>
        <xdr:sp macro="" textlink="">
          <xdr:nvSpPr>
            <xdr:cNvPr id="11274" name="Check Box 10" hidden="1">
              <a:extLst>
                <a:ext uri="{63B3BB69-23CF-44E3-9099-C40C66FF867C}">
                  <a14:compatExt spid="_x0000_s11274"/>
                </a:ext>
                <a:ext uri="{FF2B5EF4-FFF2-40B4-BE49-F238E27FC236}">
                  <a16:creationId xmlns:a16="http://schemas.microsoft.com/office/drawing/2014/main" id="{00000000-0008-0000-0300-00000A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4763</xdr:colOff>
          <xdr:row>11</xdr:row>
          <xdr:rowOff>152400</xdr:rowOff>
        </xdr:from>
        <xdr:to>
          <xdr:col>3</xdr:col>
          <xdr:colOff>185738</xdr:colOff>
          <xdr:row>13</xdr:row>
          <xdr:rowOff>23813</xdr:rowOff>
        </xdr:to>
        <xdr:sp macro="" textlink="">
          <xdr:nvSpPr>
            <xdr:cNvPr id="11275" name="Check Box 11" hidden="1">
              <a:extLst>
                <a:ext uri="{63B3BB69-23CF-44E3-9099-C40C66FF867C}">
                  <a14:compatExt spid="_x0000_s11275"/>
                </a:ext>
                <a:ext uri="{FF2B5EF4-FFF2-40B4-BE49-F238E27FC236}">
                  <a16:creationId xmlns:a16="http://schemas.microsoft.com/office/drawing/2014/main" id="{00000000-0008-0000-0300-00000B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4763</xdr:colOff>
          <xdr:row>12</xdr:row>
          <xdr:rowOff>152400</xdr:rowOff>
        </xdr:from>
        <xdr:to>
          <xdr:col>3</xdr:col>
          <xdr:colOff>185738</xdr:colOff>
          <xdr:row>14</xdr:row>
          <xdr:rowOff>23813</xdr:rowOff>
        </xdr:to>
        <xdr:sp macro="" textlink="">
          <xdr:nvSpPr>
            <xdr:cNvPr id="11276" name="Check Box 12" hidden="1">
              <a:extLst>
                <a:ext uri="{63B3BB69-23CF-44E3-9099-C40C66FF867C}">
                  <a14:compatExt spid="_x0000_s11276"/>
                </a:ext>
                <a:ext uri="{FF2B5EF4-FFF2-40B4-BE49-F238E27FC236}">
                  <a16:creationId xmlns:a16="http://schemas.microsoft.com/office/drawing/2014/main" id="{00000000-0008-0000-0300-00000C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4763</xdr:colOff>
          <xdr:row>13</xdr:row>
          <xdr:rowOff>152400</xdr:rowOff>
        </xdr:from>
        <xdr:to>
          <xdr:col>3</xdr:col>
          <xdr:colOff>185738</xdr:colOff>
          <xdr:row>15</xdr:row>
          <xdr:rowOff>23813</xdr:rowOff>
        </xdr:to>
        <xdr:sp macro="" textlink="">
          <xdr:nvSpPr>
            <xdr:cNvPr id="11277" name="Check Box 13" hidden="1">
              <a:extLst>
                <a:ext uri="{63B3BB69-23CF-44E3-9099-C40C66FF867C}">
                  <a14:compatExt spid="_x0000_s11277"/>
                </a:ext>
                <a:ext uri="{FF2B5EF4-FFF2-40B4-BE49-F238E27FC236}">
                  <a16:creationId xmlns:a16="http://schemas.microsoft.com/office/drawing/2014/main" id="{00000000-0008-0000-0300-00000D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4763</xdr:colOff>
          <xdr:row>4</xdr:row>
          <xdr:rowOff>152400</xdr:rowOff>
        </xdr:from>
        <xdr:to>
          <xdr:col>3</xdr:col>
          <xdr:colOff>185738</xdr:colOff>
          <xdr:row>6</xdr:row>
          <xdr:rowOff>23813</xdr:rowOff>
        </xdr:to>
        <xdr:sp macro="" textlink="">
          <xdr:nvSpPr>
            <xdr:cNvPr id="11278" name="Check Box 14" hidden="1">
              <a:extLst>
                <a:ext uri="{63B3BB69-23CF-44E3-9099-C40C66FF867C}">
                  <a14:compatExt spid="_x0000_s11278"/>
                </a:ext>
                <a:ext uri="{FF2B5EF4-FFF2-40B4-BE49-F238E27FC236}">
                  <a16:creationId xmlns:a16="http://schemas.microsoft.com/office/drawing/2014/main" id="{00000000-0008-0000-0300-00000E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4763</xdr:colOff>
          <xdr:row>2</xdr:row>
          <xdr:rowOff>152400</xdr:rowOff>
        </xdr:from>
        <xdr:to>
          <xdr:col>3</xdr:col>
          <xdr:colOff>185738</xdr:colOff>
          <xdr:row>4</xdr:row>
          <xdr:rowOff>23813</xdr:rowOff>
        </xdr:to>
        <xdr:sp macro="" textlink="">
          <xdr:nvSpPr>
            <xdr:cNvPr id="10243" name="Check Box 3" hidden="1">
              <a:extLst>
                <a:ext uri="{63B3BB69-23CF-44E3-9099-C40C66FF867C}">
                  <a14:compatExt spid="_x0000_s10243"/>
                </a:ext>
                <a:ext uri="{FF2B5EF4-FFF2-40B4-BE49-F238E27FC236}">
                  <a16:creationId xmlns:a16="http://schemas.microsoft.com/office/drawing/2014/main" id="{00000000-0008-0000-0400-000003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4763</xdr:colOff>
          <xdr:row>3</xdr:row>
          <xdr:rowOff>152400</xdr:rowOff>
        </xdr:from>
        <xdr:to>
          <xdr:col>3</xdr:col>
          <xdr:colOff>185738</xdr:colOff>
          <xdr:row>5</xdr:row>
          <xdr:rowOff>23813</xdr:rowOff>
        </xdr:to>
        <xdr:sp macro="" textlink="">
          <xdr:nvSpPr>
            <xdr:cNvPr id="10244" name="Check Box 4" hidden="1">
              <a:extLst>
                <a:ext uri="{63B3BB69-23CF-44E3-9099-C40C66FF867C}">
                  <a14:compatExt spid="_x0000_s10244"/>
                </a:ext>
                <a:ext uri="{FF2B5EF4-FFF2-40B4-BE49-F238E27FC236}">
                  <a16:creationId xmlns:a16="http://schemas.microsoft.com/office/drawing/2014/main" id="{00000000-0008-0000-0400-000004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4763</xdr:colOff>
          <xdr:row>4</xdr:row>
          <xdr:rowOff>152400</xdr:rowOff>
        </xdr:from>
        <xdr:to>
          <xdr:col>3</xdr:col>
          <xdr:colOff>185738</xdr:colOff>
          <xdr:row>6</xdr:row>
          <xdr:rowOff>23813</xdr:rowOff>
        </xdr:to>
        <xdr:sp macro="" textlink="">
          <xdr:nvSpPr>
            <xdr:cNvPr id="10245" name="Check Box 5" hidden="1">
              <a:extLst>
                <a:ext uri="{63B3BB69-23CF-44E3-9099-C40C66FF867C}">
                  <a14:compatExt spid="_x0000_s10245"/>
                </a:ext>
                <a:ext uri="{FF2B5EF4-FFF2-40B4-BE49-F238E27FC236}">
                  <a16:creationId xmlns:a16="http://schemas.microsoft.com/office/drawing/2014/main" id="{00000000-0008-0000-0400-000005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4763</xdr:colOff>
          <xdr:row>5</xdr:row>
          <xdr:rowOff>152400</xdr:rowOff>
        </xdr:from>
        <xdr:to>
          <xdr:col>3</xdr:col>
          <xdr:colOff>185738</xdr:colOff>
          <xdr:row>7</xdr:row>
          <xdr:rowOff>23813</xdr:rowOff>
        </xdr:to>
        <xdr:sp macro="" textlink="">
          <xdr:nvSpPr>
            <xdr:cNvPr id="10246" name="Check Box 6" hidden="1">
              <a:extLst>
                <a:ext uri="{63B3BB69-23CF-44E3-9099-C40C66FF867C}">
                  <a14:compatExt spid="_x0000_s10246"/>
                </a:ext>
                <a:ext uri="{FF2B5EF4-FFF2-40B4-BE49-F238E27FC236}">
                  <a16:creationId xmlns:a16="http://schemas.microsoft.com/office/drawing/2014/main" id="{00000000-0008-0000-0400-000006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4763</xdr:colOff>
          <xdr:row>6</xdr:row>
          <xdr:rowOff>152400</xdr:rowOff>
        </xdr:from>
        <xdr:to>
          <xdr:col>3</xdr:col>
          <xdr:colOff>185738</xdr:colOff>
          <xdr:row>8</xdr:row>
          <xdr:rowOff>23813</xdr:rowOff>
        </xdr:to>
        <xdr:sp macro="" textlink="">
          <xdr:nvSpPr>
            <xdr:cNvPr id="10247" name="Check Box 7" hidden="1">
              <a:extLst>
                <a:ext uri="{63B3BB69-23CF-44E3-9099-C40C66FF867C}">
                  <a14:compatExt spid="_x0000_s10247"/>
                </a:ext>
                <a:ext uri="{FF2B5EF4-FFF2-40B4-BE49-F238E27FC236}">
                  <a16:creationId xmlns:a16="http://schemas.microsoft.com/office/drawing/2014/main" id="{00000000-0008-0000-0400-000007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4763</xdr:colOff>
          <xdr:row>7</xdr:row>
          <xdr:rowOff>152400</xdr:rowOff>
        </xdr:from>
        <xdr:to>
          <xdr:col>3</xdr:col>
          <xdr:colOff>185738</xdr:colOff>
          <xdr:row>9</xdr:row>
          <xdr:rowOff>23813</xdr:rowOff>
        </xdr:to>
        <xdr:sp macro="" textlink="">
          <xdr:nvSpPr>
            <xdr:cNvPr id="10248" name="Check Box 8" hidden="1">
              <a:extLst>
                <a:ext uri="{63B3BB69-23CF-44E3-9099-C40C66FF867C}">
                  <a14:compatExt spid="_x0000_s10248"/>
                </a:ext>
                <a:ext uri="{FF2B5EF4-FFF2-40B4-BE49-F238E27FC236}">
                  <a16:creationId xmlns:a16="http://schemas.microsoft.com/office/drawing/2014/main" id="{00000000-0008-0000-0400-000008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4763</xdr:colOff>
          <xdr:row>8</xdr:row>
          <xdr:rowOff>152400</xdr:rowOff>
        </xdr:from>
        <xdr:to>
          <xdr:col>3</xdr:col>
          <xdr:colOff>185738</xdr:colOff>
          <xdr:row>10</xdr:row>
          <xdr:rowOff>23813</xdr:rowOff>
        </xdr:to>
        <xdr:sp macro="" textlink="">
          <xdr:nvSpPr>
            <xdr:cNvPr id="10249" name="Check Box 9" hidden="1">
              <a:extLst>
                <a:ext uri="{63B3BB69-23CF-44E3-9099-C40C66FF867C}">
                  <a14:compatExt spid="_x0000_s10249"/>
                </a:ext>
                <a:ext uri="{FF2B5EF4-FFF2-40B4-BE49-F238E27FC236}">
                  <a16:creationId xmlns:a16="http://schemas.microsoft.com/office/drawing/2014/main" id="{00000000-0008-0000-0400-000009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4763</xdr:colOff>
          <xdr:row>9</xdr:row>
          <xdr:rowOff>152400</xdr:rowOff>
        </xdr:from>
        <xdr:to>
          <xdr:col>3</xdr:col>
          <xdr:colOff>185738</xdr:colOff>
          <xdr:row>11</xdr:row>
          <xdr:rowOff>23813</xdr:rowOff>
        </xdr:to>
        <xdr:sp macro="" textlink="">
          <xdr:nvSpPr>
            <xdr:cNvPr id="10250" name="Check Box 10" hidden="1">
              <a:extLst>
                <a:ext uri="{63B3BB69-23CF-44E3-9099-C40C66FF867C}">
                  <a14:compatExt spid="_x0000_s10250"/>
                </a:ext>
                <a:ext uri="{FF2B5EF4-FFF2-40B4-BE49-F238E27FC236}">
                  <a16:creationId xmlns:a16="http://schemas.microsoft.com/office/drawing/2014/main" id="{00000000-0008-0000-0400-00000A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4763</xdr:colOff>
          <xdr:row>10</xdr:row>
          <xdr:rowOff>152400</xdr:rowOff>
        </xdr:from>
        <xdr:to>
          <xdr:col>3</xdr:col>
          <xdr:colOff>185738</xdr:colOff>
          <xdr:row>12</xdr:row>
          <xdr:rowOff>23813</xdr:rowOff>
        </xdr:to>
        <xdr:sp macro="" textlink="">
          <xdr:nvSpPr>
            <xdr:cNvPr id="10251" name="Check Box 11" hidden="1">
              <a:extLst>
                <a:ext uri="{63B3BB69-23CF-44E3-9099-C40C66FF867C}">
                  <a14:compatExt spid="_x0000_s10251"/>
                </a:ext>
                <a:ext uri="{FF2B5EF4-FFF2-40B4-BE49-F238E27FC236}">
                  <a16:creationId xmlns:a16="http://schemas.microsoft.com/office/drawing/2014/main" id="{00000000-0008-0000-0400-00000B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4763</xdr:colOff>
          <xdr:row>11</xdr:row>
          <xdr:rowOff>152400</xdr:rowOff>
        </xdr:from>
        <xdr:to>
          <xdr:col>3</xdr:col>
          <xdr:colOff>185738</xdr:colOff>
          <xdr:row>13</xdr:row>
          <xdr:rowOff>23813</xdr:rowOff>
        </xdr:to>
        <xdr:sp macro="" textlink="">
          <xdr:nvSpPr>
            <xdr:cNvPr id="10252" name="Check Box 12" hidden="1">
              <a:extLst>
                <a:ext uri="{63B3BB69-23CF-44E3-9099-C40C66FF867C}">
                  <a14:compatExt spid="_x0000_s10252"/>
                </a:ext>
                <a:ext uri="{FF2B5EF4-FFF2-40B4-BE49-F238E27FC236}">
                  <a16:creationId xmlns:a16="http://schemas.microsoft.com/office/drawing/2014/main" id="{00000000-0008-0000-0400-00000C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4763</xdr:colOff>
          <xdr:row>12</xdr:row>
          <xdr:rowOff>152400</xdr:rowOff>
        </xdr:from>
        <xdr:to>
          <xdr:col>3</xdr:col>
          <xdr:colOff>185738</xdr:colOff>
          <xdr:row>14</xdr:row>
          <xdr:rowOff>23813</xdr:rowOff>
        </xdr:to>
        <xdr:sp macro="" textlink="">
          <xdr:nvSpPr>
            <xdr:cNvPr id="10253" name="Check Box 13" hidden="1">
              <a:extLst>
                <a:ext uri="{63B3BB69-23CF-44E3-9099-C40C66FF867C}">
                  <a14:compatExt spid="_x0000_s10253"/>
                </a:ext>
                <a:ext uri="{FF2B5EF4-FFF2-40B4-BE49-F238E27FC236}">
                  <a16:creationId xmlns:a16="http://schemas.microsoft.com/office/drawing/2014/main" id="{00000000-0008-0000-0400-00000D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4763</xdr:colOff>
          <xdr:row>13</xdr:row>
          <xdr:rowOff>152400</xdr:rowOff>
        </xdr:from>
        <xdr:to>
          <xdr:col>3</xdr:col>
          <xdr:colOff>185738</xdr:colOff>
          <xdr:row>15</xdr:row>
          <xdr:rowOff>23813</xdr:rowOff>
        </xdr:to>
        <xdr:sp macro="" textlink="">
          <xdr:nvSpPr>
            <xdr:cNvPr id="10254" name="Check Box 14" hidden="1">
              <a:extLst>
                <a:ext uri="{63B3BB69-23CF-44E3-9099-C40C66FF867C}">
                  <a14:compatExt spid="_x0000_s10254"/>
                </a:ext>
                <a:ext uri="{FF2B5EF4-FFF2-40B4-BE49-F238E27FC236}">
                  <a16:creationId xmlns:a16="http://schemas.microsoft.com/office/drawing/2014/main" id="{00000000-0008-0000-0400-00000E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4763</xdr:colOff>
          <xdr:row>14</xdr:row>
          <xdr:rowOff>152400</xdr:rowOff>
        </xdr:from>
        <xdr:to>
          <xdr:col>3</xdr:col>
          <xdr:colOff>185738</xdr:colOff>
          <xdr:row>16</xdr:row>
          <xdr:rowOff>23813</xdr:rowOff>
        </xdr:to>
        <xdr:sp macro="" textlink="">
          <xdr:nvSpPr>
            <xdr:cNvPr id="10255" name="Check Box 15" hidden="1">
              <a:extLst>
                <a:ext uri="{63B3BB69-23CF-44E3-9099-C40C66FF867C}">
                  <a14:compatExt spid="_x0000_s10255"/>
                </a:ext>
                <a:ext uri="{FF2B5EF4-FFF2-40B4-BE49-F238E27FC236}">
                  <a16:creationId xmlns:a16="http://schemas.microsoft.com/office/drawing/2014/main" id="{00000000-0008-0000-0400-00000F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4763</xdr:colOff>
          <xdr:row>15</xdr:row>
          <xdr:rowOff>152400</xdr:rowOff>
        </xdr:from>
        <xdr:to>
          <xdr:col>3</xdr:col>
          <xdr:colOff>185738</xdr:colOff>
          <xdr:row>17</xdr:row>
          <xdr:rowOff>23813</xdr:rowOff>
        </xdr:to>
        <xdr:sp macro="" textlink="">
          <xdr:nvSpPr>
            <xdr:cNvPr id="10256" name="Check Box 16" hidden="1">
              <a:extLst>
                <a:ext uri="{63B3BB69-23CF-44E3-9099-C40C66FF867C}">
                  <a14:compatExt spid="_x0000_s10256"/>
                </a:ext>
                <a:ext uri="{FF2B5EF4-FFF2-40B4-BE49-F238E27FC236}">
                  <a16:creationId xmlns:a16="http://schemas.microsoft.com/office/drawing/2014/main" id="{00000000-0008-0000-0400-000010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16</xdr:row>
          <xdr:rowOff>161925</xdr:rowOff>
        </xdr:from>
        <xdr:to>
          <xdr:col>3</xdr:col>
          <xdr:colOff>180975</xdr:colOff>
          <xdr:row>18</xdr:row>
          <xdr:rowOff>33338</xdr:rowOff>
        </xdr:to>
        <xdr:sp macro="" textlink="">
          <xdr:nvSpPr>
            <xdr:cNvPr id="10258" name="Check Box 18" hidden="1">
              <a:extLst>
                <a:ext uri="{63B3BB69-23CF-44E3-9099-C40C66FF867C}">
                  <a14:compatExt spid="_x0000_s10258"/>
                </a:ext>
                <a:ext uri="{FF2B5EF4-FFF2-40B4-BE49-F238E27FC236}">
                  <a16:creationId xmlns:a16="http://schemas.microsoft.com/office/drawing/2014/main" id="{00000000-0008-0000-0400-000012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4763</xdr:colOff>
          <xdr:row>2</xdr:row>
          <xdr:rowOff>152400</xdr:rowOff>
        </xdr:from>
        <xdr:to>
          <xdr:col>3</xdr:col>
          <xdr:colOff>185738</xdr:colOff>
          <xdr:row>4</xdr:row>
          <xdr:rowOff>23813</xdr:rowOff>
        </xdr:to>
        <xdr:sp macro="" textlink="">
          <xdr:nvSpPr>
            <xdr:cNvPr id="9219" name="Check Box 3" hidden="1">
              <a:extLst>
                <a:ext uri="{63B3BB69-23CF-44E3-9099-C40C66FF867C}">
                  <a14:compatExt spid="_x0000_s9219"/>
                </a:ext>
                <a:ext uri="{FF2B5EF4-FFF2-40B4-BE49-F238E27FC236}">
                  <a16:creationId xmlns:a16="http://schemas.microsoft.com/office/drawing/2014/main" id="{00000000-0008-0000-0500-000003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4763</xdr:colOff>
          <xdr:row>3</xdr:row>
          <xdr:rowOff>152400</xdr:rowOff>
        </xdr:from>
        <xdr:to>
          <xdr:col>3</xdr:col>
          <xdr:colOff>185738</xdr:colOff>
          <xdr:row>5</xdr:row>
          <xdr:rowOff>23813</xdr:rowOff>
        </xdr:to>
        <xdr:sp macro="" textlink="">
          <xdr:nvSpPr>
            <xdr:cNvPr id="9220" name="Check Box 4" hidden="1">
              <a:extLst>
                <a:ext uri="{63B3BB69-23CF-44E3-9099-C40C66FF867C}">
                  <a14:compatExt spid="_x0000_s9220"/>
                </a:ext>
                <a:ext uri="{FF2B5EF4-FFF2-40B4-BE49-F238E27FC236}">
                  <a16:creationId xmlns:a16="http://schemas.microsoft.com/office/drawing/2014/main" id="{00000000-0008-0000-0500-000004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4763</xdr:colOff>
          <xdr:row>4</xdr:row>
          <xdr:rowOff>152400</xdr:rowOff>
        </xdr:from>
        <xdr:to>
          <xdr:col>3</xdr:col>
          <xdr:colOff>185738</xdr:colOff>
          <xdr:row>6</xdr:row>
          <xdr:rowOff>23813</xdr:rowOff>
        </xdr:to>
        <xdr:sp macro="" textlink="">
          <xdr:nvSpPr>
            <xdr:cNvPr id="9221" name="Check Box 5" hidden="1">
              <a:extLst>
                <a:ext uri="{63B3BB69-23CF-44E3-9099-C40C66FF867C}">
                  <a14:compatExt spid="_x0000_s9221"/>
                </a:ext>
                <a:ext uri="{FF2B5EF4-FFF2-40B4-BE49-F238E27FC236}">
                  <a16:creationId xmlns:a16="http://schemas.microsoft.com/office/drawing/2014/main" id="{00000000-0008-0000-0500-000005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4763</xdr:colOff>
          <xdr:row>5</xdr:row>
          <xdr:rowOff>152400</xdr:rowOff>
        </xdr:from>
        <xdr:to>
          <xdr:col>3</xdr:col>
          <xdr:colOff>185738</xdr:colOff>
          <xdr:row>7</xdr:row>
          <xdr:rowOff>23813</xdr:rowOff>
        </xdr:to>
        <xdr:sp macro="" textlink="">
          <xdr:nvSpPr>
            <xdr:cNvPr id="9222" name="Check Box 6" hidden="1">
              <a:extLst>
                <a:ext uri="{63B3BB69-23CF-44E3-9099-C40C66FF867C}">
                  <a14:compatExt spid="_x0000_s9222"/>
                </a:ext>
                <a:ext uri="{FF2B5EF4-FFF2-40B4-BE49-F238E27FC236}">
                  <a16:creationId xmlns:a16="http://schemas.microsoft.com/office/drawing/2014/main" id="{00000000-0008-0000-0500-000006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4763</xdr:colOff>
          <xdr:row>6</xdr:row>
          <xdr:rowOff>152400</xdr:rowOff>
        </xdr:from>
        <xdr:to>
          <xdr:col>3</xdr:col>
          <xdr:colOff>185738</xdr:colOff>
          <xdr:row>8</xdr:row>
          <xdr:rowOff>23813</xdr:rowOff>
        </xdr:to>
        <xdr:sp macro="" textlink="">
          <xdr:nvSpPr>
            <xdr:cNvPr id="9223" name="Check Box 7" hidden="1">
              <a:extLst>
                <a:ext uri="{63B3BB69-23CF-44E3-9099-C40C66FF867C}">
                  <a14:compatExt spid="_x0000_s9223"/>
                </a:ext>
                <a:ext uri="{FF2B5EF4-FFF2-40B4-BE49-F238E27FC236}">
                  <a16:creationId xmlns:a16="http://schemas.microsoft.com/office/drawing/2014/main" id="{00000000-0008-0000-0500-000007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4763</xdr:colOff>
          <xdr:row>7</xdr:row>
          <xdr:rowOff>152400</xdr:rowOff>
        </xdr:from>
        <xdr:to>
          <xdr:col>3</xdr:col>
          <xdr:colOff>185738</xdr:colOff>
          <xdr:row>9</xdr:row>
          <xdr:rowOff>23813</xdr:rowOff>
        </xdr:to>
        <xdr:sp macro="" textlink="">
          <xdr:nvSpPr>
            <xdr:cNvPr id="9224" name="Check Box 8" hidden="1">
              <a:extLst>
                <a:ext uri="{63B3BB69-23CF-44E3-9099-C40C66FF867C}">
                  <a14:compatExt spid="_x0000_s9224"/>
                </a:ext>
                <a:ext uri="{FF2B5EF4-FFF2-40B4-BE49-F238E27FC236}">
                  <a16:creationId xmlns:a16="http://schemas.microsoft.com/office/drawing/2014/main" id="{00000000-0008-0000-0500-000008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4763</xdr:colOff>
          <xdr:row>8</xdr:row>
          <xdr:rowOff>152400</xdr:rowOff>
        </xdr:from>
        <xdr:to>
          <xdr:col>3</xdr:col>
          <xdr:colOff>185738</xdr:colOff>
          <xdr:row>10</xdr:row>
          <xdr:rowOff>23813</xdr:rowOff>
        </xdr:to>
        <xdr:sp macro="" textlink="">
          <xdr:nvSpPr>
            <xdr:cNvPr id="9225" name="Check Box 9" hidden="1">
              <a:extLst>
                <a:ext uri="{63B3BB69-23CF-44E3-9099-C40C66FF867C}">
                  <a14:compatExt spid="_x0000_s9225"/>
                </a:ext>
                <a:ext uri="{FF2B5EF4-FFF2-40B4-BE49-F238E27FC236}">
                  <a16:creationId xmlns:a16="http://schemas.microsoft.com/office/drawing/2014/main" id="{00000000-0008-0000-0500-000009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4763</xdr:colOff>
          <xdr:row>9</xdr:row>
          <xdr:rowOff>152400</xdr:rowOff>
        </xdr:from>
        <xdr:to>
          <xdr:col>3</xdr:col>
          <xdr:colOff>185738</xdr:colOff>
          <xdr:row>11</xdr:row>
          <xdr:rowOff>23813</xdr:rowOff>
        </xdr:to>
        <xdr:sp macro="" textlink="">
          <xdr:nvSpPr>
            <xdr:cNvPr id="9226" name="Check Box 10" hidden="1">
              <a:extLst>
                <a:ext uri="{63B3BB69-23CF-44E3-9099-C40C66FF867C}">
                  <a14:compatExt spid="_x0000_s9226"/>
                </a:ext>
                <a:ext uri="{FF2B5EF4-FFF2-40B4-BE49-F238E27FC236}">
                  <a16:creationId xmlns:a16="http://schemas.microsoft.com/office/drawing/2014/main" id="{00000000-0008-0000-0500-00000A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4763</xdr:colOff>
          <xdr:row>10</xdr:row>
          <xdr:rowOff>152400</xdr:rowOff>
        </xdr:from>
        <xdr:to>
          <xdr:col>3</xdr:col>
          <xdr:colOff>185738</xdr:colOff>
          <xdr:row>12</xdr:row>
          <xdr:rowOff>23813</xdr:rowOff>
        </xdr:to>
        <xdr:sp macro="" textlink="">
          <xdr:nvSpPr>
            <xdr:cNvPr id="9227" name="Check Box 11" hidden="1">
              <a:extLst>
                <a:ext uri="{63B3BB69-23CF-44E3-9099-C40C66FF867C}">
                  <a14:compatExt spid="_x0000_s9227"/>
                </a:ext>
                <a:ext uri="{FF2B5EF4-FFF2-40B4-BE49-F238E27FC236}">
                  <a16:creationId xmlns:a16="http://schemas.microsoft.com/office/drawing/2014/main" id="{00000000-0008-0000-0500-00000B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4763</xdr:colOff>
          <xdr:row>11</xdr:row>
          <xdr:rowOff>152400</xdr:rowOff>
        </xdr:from>
        <xdr:to>
          <xdr:col>3</xdr:col>
          <xdr:colOff>185738</xdr:colOff>
          <xdr:row>13</xdr:row>
          <xdr:rowOff>23813</xdr:rowOff>
        </xdr:to>
        <xdr:sp macro="" textlink="">
          <xdr:nvSpPr>
            <xdr:cNvPr id="9228" name="Check Box 12" hidden="1">
              <a:extLst>
                <a:ext uri="{63B3BB69-23CF-44E3-9099-C40C66FF867C}">
                  <a14:compatExt spid="_x0000_s9228"/>
                </a:ext>
                <a:ext uri="{FF2B5EF4-FFF2-40B4-BE49-F238E27FC236}">
                  <a16:creationId xmlns:a16="http://schemas.microsoft.com/office/drawing/2014/main" id="{00000000-0008-0000-0500-00000C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4763</xdr:colOff>
          <xdr:row>12</xdr:row>
          <xdr:rowOff>152400</xdr:rowOff>
        </xdr:from>
        <xdr:to>
          <xdr:col>3</xdr:col>
          <xdr:colOff>185738</xdr:colOff>
          <xdr:row>14</xdr:row>
          <xdr:rowOff>23813</xdr:rowOff>
        </xdr:to>
        <xdr:sp macro="" textlink="">
          <xdr:nvSpPr>
            <xdr:cNvPr id="9229" name="Check Box 13" hidden="1">
              <a:extLst>
                <a:ext uri="{63B3BB69-23CF-44E3-9099-C40C66FF867C}">
                  <a14:compatExt spid="_x0000_s9229"/>
                </a:ext>
                <a:ext uri="{FF2B5EF4-FFF2-40B4-BE49-F238E27FC236}">
                  <a16:creationId xmlns:a16="http://schemas.microsoft.com/office/drawing/2014/main" id="{00000000-0008-0000-0500-00000D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4763</xdr:colOff>
          <xdr:row>13</xdr:row>
          <xdr:rowOff>152400</xdr:rowOff>
        </xdr:from>
        <xdr:to>
          <xdr:col>3</xdr:col>
          <xdr:colOff>185738</xdr:colOff>
          <xdr:row>15</xdr:row>
          <xdr:rowOff>23813</xdr:rowOff>
        </xdr:to>
        <xdr:sp macro="" textlink="">
          <xdr:nvSpPr>
            <xdr:cNvPr id="9230" name="Check Box 14" hidden="1">
              <a:extLst>
                <a:ext uri="{63B3BB69-23CF-44E3-9099-C40C66FF867C}">
                  <a14:compatExt spid="_x0000_s9230"/>
                </a:ext>
                <a:ext uri="{FF2B5EF4-FFF2-40B4-BE49-F238E27FC236}">
                  <a16:creationId xmlns:a16="http://schemas.microsoft.com/office/drawing/2014/main" id="{00000000-0008-0000-0500-00000E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4763</xdr:colOff>
          <xdr:row>14</xdr:row>
          <xdr:rowOff>152400</xdr:rowOff>
        </xdr:from>
        <xdr:to>
          <xdr:col>3</xdr:col>
          <xdr:colOff>185738</xdr:colOff>
          <xdr:row>16</xdr:row>
          <xdr:rowOff>23813</xdr:rowOff>
        </xdr:to>
        <xdr:sp macro="" textlink="">
          <xdr:nvSpPr>
            <xdr:cNvPr id="9231" name="Check Box 15" hidden="1">
              <a:extLst>
                <a:ext uri="{63B3BB69-23CF-44E3-9099-C40C66FF867C}">
                  <a14:compatExt spid="_x0000_s9231"/>
                </a:ext>
                <a:ext uri="{FF2B5EF4-FFF2-40B4-BE49-F238E27FC236}">
                  <a16:creationId xmlns:a16="http://schemas.microsoft.com/office/drawing/2014/main" id="{00000000-0008-0000-0500-00000F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7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4763</xdr:colOff>
          <xdr:row>2</xdr:row>
          <xdr:rowOff>152400</xdr:rowOff>
        </xdr:from>
        <xdr:to>
          <xdr:col>3</xdr:col>
          <xdr:colOff>185738</xdr:colOff>
          <xdr:row>4</xdr:row>
          <xdr:rowOff>23813</xdr:rowOff>
        </xdr:to>
        <xdr:sp macro="" textlink="">
          <xdr:nvSpPr>
            <xdr:cNvPr id="8195" name="Check Box 3" hidden="1">
              <a:extLst>
                <a:ext uri="{63B3BB69-23CF-44E3-9099-C40C66FF867C}">
                  <a14:compatExt spid="_x0000_s8195"/>
                </a:ext>
                <a:ext uri="{FF2B5EF4-FFF2-40B4-BE49-F238E27FC236}">
                  <a16:creationId xmlns:a16="http://schemas.microsoft.com/office/drawing/2014/main" id="{00000000-0008-0000-0600-000003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4763</xdr:colOff>
          <xdr:row>3</xdr:row>
          <xdr:rowOff>152400</xdr:rowOff>
        </xdr:from>
        <xdr:to>
          <xdr:col>3</xdr:col>
          <xdr:colOff>185738</xdr:colOff>
          <xdr:row>5</xdr:row>
          <xdr:rowOff>23813</xdr:rowOff>
        </xdr:to>
        <xdr:sp macro="" textlink="">
          <xdr:nvSpPr>
            <xdr:cNvPr id="8196" name="Check Box 4" hidden="1">
              <a:extLst>
                <a:ext uri="{63B3BB69-23CF-44E3-9099-C40C66FF867C}">
                  <a14:compatExt spid="_x0000_s8196"/>
                </a:ext>
                <a:ext uri="{FF2B5EF4-FFF2-40B4-BE49-F238E27FC236}">
                  <a16:creationId xmlns:a16="http://schemas.microsoft.com/office/drawing/2014/main" id="{00000000-0008-0000-0600-000004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4763</xdr:colOff>
          <xdr:row>4</xdr:row>
          <xdr:rowOff>152400</xdr:rowOff>
        </xdr:from>
        <xdr:to>
          <xdr:col>3</xdr:col>
          <xdr:colOff>185738</xdr:colOff>
          <xdr:row>6</xdr:row>
          <xdr:rowOff>23813</xdr:rowOff>
        </xdr:to>
        <xdr:sp macro="" textlink="">
          <xdr:nvSpPr>
            <xdr:cNvPr id="8197" name="Check Box 5" hidden="1">
              <a:extLst>
                <a:ext uri="{63B3BB69-23CF-44E3-9099-C40C66FF867C}">
                  <a14:compatExt spid="_x0000_s8197"/>
                </a:ext>
                <a:ext uri="{FF2B5EF4-FFF2-40B4-BE49-F238E27FC236}">
                  <a16:creationId xmlns:a16="http://schemas.microsoft.com/office/drawing/2014/main" id="{00000000-0008-0000-0600-000005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4763</xdr:colOff>
          <xdr:row>5</xdr:row>
          <xdr:rowOff>152400</xdr:rowOff>
        </xdr:from>
        <xdr:to>
          <xdr:col>3</xdr:col>
          <xdr:colOff>185738</xdr:colOff>
          <xdr:row>7</xdr:row>
          <xdr:rowOff>23813</xdr:rowOff>
        </xdr:to>
        <xdr:sp macro="" textlink="">
          <xdr:nvSpPr>
            <xdr:cNvPr id="8198" name="Check Box 6" hidden="1">
              <a:extLst>
                <a:ext uri="{63B3BB69-23CF-44E3-9099-C40C66FF867C}">
                  <a14:compatExt spid="_x0000_s8198"/>
                </a:ext>
                <a:ext uri="{FF2B5EF4-FFF2-40B4-BE49-F238E27FC236}">
                  <a16:creationId xmlns:a16="http://schemas.microsoft.com/office/drawing/2014/main" id="{00000000-0008-0000-0600-000006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4763</xdr:colOff>
          <xdr:row>6</xdr:row>
          <xdr:rowOff>152400</xdr:rowOff>
        </xdr:from>
        <xdr:to>
          <xdr:col>3</xdr:col>
          <xdr:colOff>185738</xdr:colOff>
          <xdr:row>8</xdr:row>
          <xdr:rowOff>23813</xdr:rowOff>
        </xdr:to>
        <xdr:sp macro="" textlink="">
          <xdr:nvSpPr>
            <xdr:cNvPr id="8199" name="Check Box 7" hidden="1">
              <a:extLst>
                <a:ext uri="{63B3BB69-23CF-44E3-9099-C40C66FF867C}">
                  <a14:compatExt spid="_x0000_s8199"/>
                </a:ext>
                <a:ext uri="{FF2B5EF4-FFF2-40B4-BE49-F238E27FC236}">
                  <a16:creationId xmlns:a16="http://schemas.microsoft.com/office/drawing/2014/main" id="{00000000-0008-0000-0600-000007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4763</xdr:colOff>
          <xdr:row>7</xdr:row>
          <xdr:rowOff>152400</xdr:rowOff>
        </xdr:from>
        <xdr:to>
          <xdr:col>3</xdr:col>
          <xdr:colOff>185738</xdr:colOff>
          <xdr:row>9</xdr:row>
          <xdr:rowOff>23813</xdr:rowOff>
        </xdr:to>
        <xdr:sp macro="" textlink="">
          <xdr:nvSpPr>
            <xdr:cNvPr id="8200" name="Check Box 8" hidden="1">
              <a:extLst>
                <a:ext uri="{63B3BB69-23CF-44E3-9099-C40C66FF867C}">
                  <a14:compatExt spid="_x0000_s8200"/>
                </a:ext>
                <a:ext uri="{FF2B5EF4-FFF2-40B4-BE49-F238E27FC236}">
                  <a16:creationId xmlns:a16="http://schemas.microsoft.com/office/drawing/2014/main" id="{00000000-0008-0000-0600-000008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4763</xdr:colOff>
          <xdr:row>8</xdr:row>
          <xdr:rowOff>152400</xdr:rowOff>
        </xdr:from>
        <xdr:to>
          <xdr:col>3</xdr:col>
          <xdr:colOff>185738</xdr:colOff>
          <xdr:row>10</xdr:row>
          <xdr:rowOff>23813</xdr:rowOff>
        </xdr:to>
        <xdr:sp macro="" textlink="">
          <xdr:nvSpPr>
            <xdr:cNvPr id="8201" name="Check Box 9" hidden="1">
              <a:extLst>
                <a:ext uri="{63B3BB69-23CF-44E3-9099-C40C66FF867C}">
                  <a14:compatExt spid="_x0000_s8201"/>
                </a:ext>
                <a:ext uri="{FF2B5EF4-FFF2-40B4-BE49-F238E27FC236}">
                  <a16:creationId xmlns:a16="http://schemas.microsoft.com/office/drawing/2014/main" id="{00000000-0008-0000-0600-000009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4763</xdr:colOff>
          <xdr:row>9</xdr:row>
          <xdr:rowOff>152400</xdr:rowOff>
        </xdr:from>
        <xdr:to>
          <xdr:col>3</xdr:col>
          <xdr:colOff>185738</xdr:colOff>
          <xdr:row>11</xdr:row>
          <xdr:rowOff>23813</xdr:rowOff>
        </xdr:to>
        <xdr:sp macro="" textlink="">
          <xdr:nvSpPr>
            <xdr:cNvPr id="8202" name="Check Box 10" hidden="1">
              <a:extLst>
                <a:ext uri="{63B3BB69-23CF-44E3-9099-C40C66FF867C}">
                  <a14:compatExt spid="_x0000_s8202"/>
                </a:ext>
                <a:ext uri="{FF2B5EF4-FFF2-40B4-BE49-F238E27FC236}">
                  <a16:creationId xmlns:a16="http://schemas.microsoft.com/office/drawing/2014/main" id="{00000000-0008-0000-0600-00000A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4763</xdr:colOff>
          <xdr:row>10</xdr:row>
          <xdr:rowOff>152400</xdr:rowOff>
        </xdr:from>
        <xdr:to>
          <xdr:col>3</xdr:col>
          <xdr:colOff>185738</xdr:colOff>
          <xdr:row>12</xdr:row>
          <xdr:rowOff>23813</xdr:rowOff>
        </xdr:to>
        <xdr:sp macro="" textlink="">
          <xdr:nvSpPr>
            <xdr:cNvPr id="8203" name="Check Box 11" hidden="1">
              <a:extLst>
                <a:ext uri="{63B3BB69-23CF-44E3-9099-C40C66FF867C}">
                  <a14:compatExt spid="_x0000_s8203"/>
                </a:ext>
                <a:ext uri="{FF2B5EF4-FFF2-40B4-BE49-F238E27FC236}">
                  <a16:creationId xmlns:a16="http://schemas.microsoft.com/office/drawing/2014/main" id="{00000000-0008-0000-0600-00000B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4763</xdr:colOff>
          <xdr:row>11</xdr:row>
          <xdr:rowOff>152400</xdr:rowOff>
        </xdr:from>
        <xdr:to>
          <xdr:col>3</xdr:col>
          <xdr:colOff>185738</xdr:colOff>
          <xdr:row>13</xdr:row>
          <xdr:rowOff>23813</xdr:rowOff>
        </xdr:to>
        <xdr:sp macro="" textlink="">
          <xdr:nvSpPr>
            <xdr:cNvPr id="8204" name="Check Box 12" hidden="1">
              <a:extLst>
                <a:ext uri="{63B3BB69-23CF-44E3-9099-C40C66FF867C}">
                  <a14:compatExt spid="_x0000_s8204"/>
                </a:ext>
                <a:ext uri="{FF2B5EF4-FFF2-40B4-BE49-F238E27FC236}">
                  <a16:creationId xmlns:a16="http://schemas.microsoft.com/office/drawing/2014/main" id="{00000000-0008-0000-0600-00000C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4763</xdr:colOff>
          <xdr:row>13</xdr:row>
          <xdr:rowOff>152400</xdr:rowOff>
        </xdr:from>
        <xdr:to>
          <xdr:col>3</xdr:col>
          <xdr:colOff>185738</xdr:colOff>
          <xdr:row>15</xdr:row>
          <xdr:rowOff>23813</xdr:rowOff>
        </xdr:to>
        <xdr:sp macro="" textlink="">
          <xdr:nvSpPr>
            <xdr:cNvPr id="8205" name="Check Box 13" hidden="1">
              <a:extLst>
                <a:ext uri="{63B3BB69-23CF-44E3-9099-C40C66FF867C}">
                  <a14:compatExt spid="_x0000_s8205"/>
                </a:ext>
                <a:ext uri="{FF2B5EF4-FFF2-40B4-BE49-F238E27FC236}">
                  <a16:creationId xmlns:a16="http://schemas.microsoft.com/office/drawing/2014/main" id="{00000000-0008-0000-0600-00000D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4763</xdr:colOff>
          <xdr:row>14</xdr:row>
          <xdr:rowOff>152400</xdr:rowOff>
        </xdr:from>
        <xdr:to>
          <xdr:col>3</xdr:col>
          <xdr:colOff>185738</xdr:colOff>
          <xdr:row>16</xdr:row>
          <xdr:rowOff>23813</xdr:rowOff>
        </xdr:to>
        <xdr:sp macro="" textlink="">
          <xdr:nvSpPr>
            <xdr:cNvPr id="8206" name="Check Box 14" hidden="1">
              <a:extLst>
                <a:ext uri="{63B3BB69-23CF-44E3-9099-C40C66FF867C}">
                  <a14:compatExt spid="_x0000_s8206"/>
                </a:ext>
                <a:ext uri="{FF2B5EF4-FFF2-40B4-BE49-F238E27FC236}">
                  <a16:creationId xmlns:a16="http://schemas.microsoft.com/office/drawing/2014/main" id="{00000000-0008-0000-0600-00000E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4763</xdr:colOff>
          <xdr:row>12</xdr:row>
          <xdr:rowOff>152400</xdr:rowOff>
        </xdr:from>
        <xdr:to>
          <xdr:col>3</xdr:col>
          <xdr:colOff>185738</xdr:colOff>
          <xdr:row>14</xdr:row>
          <xdr:rowOff>23813</xdr:rowOff>
        </xdr:to>
        <xdr:sp macro="" textlink="">
          <xdr:nvSpPr>
            <xdr:cNvPr id="8208" name="Check Box 16" hidden="1">
              <a:extLst>
                <a:ext uri="{63B3BB69-23CF-44E3-9099-C40C66FF867C}">
                  <a14:compatExt spid="_x0000_s8208"/>
                </a:ext>
                <a:ext uri="{FF2B5EF4-FFF2-40B4-BE49-F238E27FC236}">
                  <a16:creationId xmlns:a16="http://schemas.microsoft.com/office/drawing/2014/main" id="{00000000-0008-0000-0600-000010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7.xml"/><Relationship Id="rId13" Type="http://schemas.openxmlformats.org/officeDocument/2006/relationships/ctrlProp" Target="../ctrlProps/ctrlProp12.xml"/><Relationship Id="rId3" Type="http://schemas.openxmlformats.org/officeDocument/2006/relationships/vmlDrawing" Target="../drawings/vmlDrawing2.vml"/><Relationship Id="rId7" Type="http://schemas.openxmlformats.org/officeDocument/2006/relationships/ctrlProp" Target="../ctrlProps/ctrlProp6.xml"/><Relationship Id="rId12" Type="http://schemas.openxmlformats.org/officeDocument/2006/relationships/ctrlProp" Target="../ctrlProps/ctrlProp11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5.xml"/><Relationship Id="rId11" Type="http://schemas.openxmlformats.org/officeDocument/2006/relationships/ctrlProp" Target="../ctrlProps/ctrlProp10.xml"/><Relationship Id="rId5" Type="http://schemas.openxmlformats.org/officeDocument/2006/relationships/ctrlProp" Target="../ctrlProps/ctrlProp4.xml"/><Relationship Id="rId10" Type="http://schemas.openxmlformats.org/officeDocument/2006/relationships/ctrlProp" Target="../ctrlProps/ctrlProp9.xml"/><Relationship Id="rId4" Type="http://schemas.openxmlformats.org/officeDocument/2006/relationships/ctrlProp" Target="../ctrlProps/ctrlProp3.xml"/><Relationship Id="rId9" Type="http://schemas.openxmlformats.org/officeDocument/2006/relationships/ctrlProp" Target="../ctrlProps/ctrlProp8.xm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7.xml"/><Relationship Id="rId13" Type="http://schemas.openxmlformats.org/officeDocument/2006/relationships/ctrlProp" Target="../ctrlProps/ctrlProp22.xml"/><Relationship Id="rId3" Type="http://schemas.openxmlformats.org/officeDocument/2006/relationships/vmlDrawing" Target="../drawings/vmlDrawing3.vml"/><Relationship Id="rId7" Type="http://schemas.openxmlformats.org/officeDocument/2006/relationships/ctrlProp" Target="../ctrlProps/ctrlProp16.xml"/><Relationship Id="rId12" Type="http://schemas.openxmlformats.org/officeDocument/2006/relationships/ctrlProp" Target="../ctrlProps/ctrlProp21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15.xml"/><Relationship Id="rId11" Type="http://schemas.openxmlformats.org/officeDocument/2006/relationships/ctrlProp" Target="../ctrlProps/ctrlProp20.xml"/><Relationship Id="rId5" Type="http://schemas.openxmlformats.org/officeDocument/2006/relationships/ctrlProp" Target="../ctrlProps/ctrlProp14.xml"/><Relationship Id="rId10" Type="http://schemas.openxmlformats.org/officeDocument/2006/relationships/ctrlProp" Target="../ctrlProps/ctrlProp19.xml"/><Relationship Id="rId4" Type="http://schemas.openxmlformats.org/officeDocument/2006/relationships/ctrlProp" Target="../ctrlProps/ctrlProp13.xml"/><Relationship Id="rId9" Type="http://schemas.openxmlformats.org/officeDocument/2006/relationships/ctrlProp" Target="../ctrlProps/ctrlProp18.xml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28.xml"/><Relationship Id="rId13" Type="http://schemas.openxmlformats.org/officeDocument/2006/relationships/ctrlProp" Target="../ctrlProps/ctrlProp33.xml"/><Relationship Id="rId3" Type="http://schemas.openxmlformats.org/officeDocument/2006/relationships/ctrlProp" Target="../ctrlProps/ctrlProp23.xml"/><Relationship Id="rId7" Type="http://schemas.openxmlformats.org/officeDocument/2006/relationships/ctrlProp" Target="../ctrlProps/ctrlProp27.xml"/><Relationship Id="rId12" Type="http://schemas.openxmlformats.org/officeDocument/2006/relationships/ctrlProp" Target="../ctrlProps/ctrlProp32.xml"/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4.xml"/><Relationship Id="rId6" Type="http://schemas.openxmlformats.org/officeDocument/2006/relationships/ctrlProp" Target="../ctrlProps/ctrlProp26.xml"/><Relationship Id="rId11" Type="http://schemas.openxmlformats.org/officeDocument/2006/relationships/ctrlProp" Target="../ctrlProps/ctrlProp31.xml"/><Relationship Id="rId5" Type="http://schemas.openxmlformats.org/officeDocument/2006/relationships/ctrlProp" Target="../ctrlProps/ctrlProp25.xml"/><Relationship Id="rId10" Type="http://schemas.openxmlformats.org/officeDocument/2006/relationships/ctrlProp" Target="../ctrlProps/ctrlProp30.xml"/><Relationship Id="rId4" Type="http://schemas.openxmlformats.org/officeDocument/2006/relationships/ctrlProp" Target="../ctrlProps/ctrlProp24.xml"/><Relationship Id="rId9" Type="http://schemas.openxmlformats.org/officeDocument/2006/relationships/ctrlProp" Target="../ctrlProps/ctrlProp29.xml"/><Relationship Id="rId14" Type="http://schemas.openxmlformats.org/officeDocument/2006/relationships/ctrlProp" Target="../ctrlProps/ctrlProp34.xml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40.xml"/><Relationship Id="rId13" Type="http://schemas.openxmlformats.org/officeDocument/2006/relationships/ctrlProp" Target="../ctrlProps/ctrlProp45.xml"/><Relationship Id="rId3" Type="http://schemas.openxmlformats.org/officeDocument/2006/relationships/ctrlProp" Target="../ctrlProps/ctrlProp35.xml"/><Relationship Id="rId7" Type="http://schemas.openxmlformats.org/officeDocument/2006/relationships/ctrlProp" Target="../ctrlProps/ctrlProp39.xml"/><Relationship Id="rId12" Type="http://schemas.openxmlformats.org/officeDocument/2006/relationships/ctrlProp" Target="../ctrlProps/ctrlProp44.xml"/><Relationship Id="rId17" Type="http://schemas.openxmlformats.org/officeDocument/2006/relationships/ctrlProp" Target="../ctrlProps/ctrlProp49.xml"/><Relationship Id="rId2" Type="http://schemas.openxmlformats.org/officeDocument/2006/relationships/vmlDrawing" Target="../drawings/vmlDrawing5.vml"/><Relationship Id="rId16" Type="http://schemas.openxmlformats.org/officeDocument/2006/relationships/ctrlProp" Target="../ctrlProps/ctrlProp48.xml"/><Relationship Id="rId1" Type="http://schemas.openxmlformats.org/officeDocument/2006/relationships/drawing" Target="../drawings/drawing5.xml"/><Relationship Id="rId6" Type="http://schemas.openxmlformats.org/officeDocument/2006/relationships/ctrlProp" Target="../ctrlProps/ctrlProp38.xml"/><Relationship Id="rId11" Type="http://schemas.openxmlformats.org/officeDocument/2006/relationships/ctrlProp" Target="../ctrlProps/ctrlProp43.xml"/><Relationship Id="rId5" Type="http://schemas.openxmlformats.org/officeDocument/2006/relationships/ctrlProp" Target="../ctrlProps/ctrlProp37.xml"/><Relationship Id="rId15" Type="http://schemas.openxmlformats.org/officeDocument/2006/relationships/ctrlProp" Target="../ctrlProps/ctrlProp47.xml"/><Relationship Id="rId10" Type="http://schemas.openxmlformats.org/officeDocument/2006/relationships/ctrlProp" Target="../ctrlProps/ctrlProp42.xml"/><Relationship Id="rId4" Type="http://schemas.openxmlformats.org/officeDocument/2006/relationships/ctrlProp" Target="../ctrlProps/ctrlProp36.xml"/><Relationship Id="rId9" Type="http://schemas.openxmlformats.org/officeDocument/2006/relationships/ctrlProp" Target="../ctrlProps/ctrlProp41.xml"/><Relationship Id="rId14" Type="http://schemas.openxmlformats.org/officeDocument/2006/relationships/ctrlProp" Target="../ctrlProps/ctrlProp46.xml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5.xml"/><Relationship Id="rId13" Type="http://schemas.openxmlformats.org/officeDocument/2006/relationships/ctrlProp" Target="../ctrlProps/ctrlProp60.xml"/><Relationship Id="rId3" Type="http://schemas.openxmlformats.org/officeDocument/2006/relationships/ctrlProp" Target="../ctrlProps/ctrlProp50.xml"/><Relationship Id="rId7" Type="http://schemas.openxmlformats.org/officeDocument/2006/relationships/ctrlProp" Target="../ctrlProps/ctrlProp54.xml"/><Relationship Id="rId12" Type="http://schemas.openxmlformats.org/officeDocument/2006/relationships/ctrlProp" Target="../ctrlProps/ctrlProp59.xml"/><Relationship Id="rId2" Type="http://schemas.openxmlformats.org/officeDocument/2006/relationships/vmlDrawing" Target="../drawings/vmlDrawing6.vml"/><Relationship Id="rId1" Type="http://schemas.openxmlformats.org/officeDocument/2006/relationships/drawing" Target="../drawings/drawing6.xml"/><Relationship Id="rId6" Type="http://schemas.openxmlformats.org/officeDocument/2006/relationships/ctrlProp" Target="../ctrlProps/ctrlProp53.xml"/><Relationship Id="rId11" Type="http://schemas.openxmlformats.org/officeDocument/2006/relationships/ctrlProp" Target="../ctrlProps/ctrlProp58.xml"/><Relationship Id="rId5" Type="http://schemas.openxmlformats.org/officeDocument/2006/relationships/ctrlProp" Target="../ctrlProps/ctrlProp52.xml"/><Relationship Id="rId15" Type="http://schemas.openxmlformats.org/officeDocument/2006/relationships/ctrlProp" Target="../ctrlProps/ctrlProp62.xml"/><Relationship Id="rId10" Type="http://schemas.openxmlformats.org/officeDocument/2006/relationships/ctrlProp" Target="../ctrlProps/ctrlProp57.xml"/><Relationship Id="rId4" Type="http://schemas.openxmlformats.org/officeDocument/2006/relationships/ctrlProp" Target="../ctrlProps/ctrlProp51.xml"/><Relationship Id="rId9" Type="http://schemas.openxmlformats.org/officeDocument/2006/relationships/ctrlProp" Target="../ctrlProps/ctrlProp56.xml"/><Relationship Id="rId14" Type="http://schemas.openxmlformats.org/officeDocument/2006/relationships/ctrlProp" Target="../ctrlProps/ctrlProp61.xml"/></Relationships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68.xml"/><Relationship Id="rId13" Type="http://schemas.openxmlformats.org/officeDocument/2006/relationships/ctrlProp" Target="../ctrlProps/ctrlProp73.xml"/><Relationship Id="rId3" Type="http://schemas.openxmlformats.org/officeDocument/2006/relationships/ctrlProp" Target="../ctrlProps/ctrlProp63.xml"/><Relationship Id="rId7" Type="http://schemas.openxmlformats.org/officeDocument/2006/relationships/ctrlProp" Target="../ctrlProps/ctrlProp67.xml"/><Relationship Id="rId12" Type="http://schemas.openxmlformats.org/officeDocument/2006/relationships/ctrlProp" Target="../ctrlProps/ctrlProp72.xml"/><Relationship Id="rId2" Type="http://schemas.openxmlformats.org/officeDocument/2006/relationships/vmlDrawing" Target="../drawings/vmlDrawing7.vml"/><Relationship Id="rId1" Type="http://schemas.openxmlformats.org/officeDocument/2006/relationships/drawing" Target="../drawings/drawing7.xml"/><Relationship Id="rId6" Type="http://schemas.openxmlformats.org/officeDocument/2006/relationships/ctrlProp" Target="../ctrlProps/ctrlProp66.xml"/><Relationship Id="rId11" Type="http://schemas.openxmlformats.org/officeDocument/2006/relationships/ctrlProp" Target="../ctrlProps/ctrlProp71.xml"/><Relationship Id="rId5" Type="http://schemas.openxmlformats.org/officeDocument/2006/relationships/ctrlProp" Target="../ctrlProps/ctrlProp65.xml"/><Relationship Id="rId15" Type="http://schemas.openxmlformats.org/officeDocument/2006/relationships/ctrlProp" Target="../ctrlProps/ctrlProp75.xml"/><Relationship Id="rId10" Type="http://schemas.openxmlformats.org/officeDocument/2006/relationships/ctrlProp" Target="../ctrlProps/ctrlProp70.xml"/><Relationship Id="rId4" Type="http://schemas.openxmlformats.org/officeDocument/2006/relationships/ctrlProp" Target="../ctrlProps/ctrlProp64.xml"/><Relationship Id="rId9" Type="http://schemas.openxmlformats.org/officeDocument/2006/relationships/ctrlProp" Target="../ctrlProps/ctrlProp69.xml"/><Relationship Id="rId14" Type="http://schemas.openxmlformats.org/officeDocument/2006/relationships/ctrlProp" Target="../ctrlProps/ctrlProp7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4242CC-FF7C-4CE6-90DB-B0B7B4B27050}">
  <sheetPr codeName="Tabelle1"/>
  <dimension ref="A1:P20"/>
  <sheetViews>
    <sheetView tabSelected="1" workbookViewId="0"/>
  </sheetViews>
  <sheetFormatPr baseColWidth="10" defaultColWidth="0" defaultRowHeight="14.25" zeroHeight="1" x14ac:dyDescent="0.45"/>
  <cols>
    <col min="1" max="2" width="10.6640625" style="11" customWidth="1"/>
    <col min="3" max="3" width="27.19921875" style="11" bestFit="1" customWidth="1"/>
    <col min="4" max="4" width="17.86328125" style="11" bestFit="1" customWidth="1"/>
    <col min="5" max="5" width="10" style="11" bestFit="1" customWidth="1"/>
    <col min="6" max="6" width="17.3984375" style="11" bestFit="1" customWidth="1"/>
    <col min="7" max="7" width="6.796875" style="11" bestFit="1" customWidth="1"/>
    <col min="8" max="8" width="7.33203125" style="11" bestFit="1" customWidth="1"/>
    <col min="9" max="9" width="12.19921875" style="11" bestFit="1" customWidth="1"/>
    <col min="10" max="10" width="10.46484375" style="11" bestFit="1" customWidth="1"/>
    <col min="11" max="11" width="10.6640625" style="11" customWidth="1"/>
    <col min="12" max="12" width="12.796875" style="11" customWidth="1"/>
    <col min="13" max="13" width="6.1328125" style="11" bestFit="1" customWidth="1"/>
    <col min="14" max="16" width="0" style="11" hidden="1" customWidth="1"/>
    <col min="17" max="16384" width="10.6640625" style="11" hidden="1"/>
  </cols>
  <sheetData>
    <row r="1" spans="3:12" x14ac:dyDescent="0.45"/>
    <row r="2" spans="3:12" x14ac:dyDescent="0.45"/>
    <row r="3" spans="3:12" x14ac:dyDescent="0.45"/>
    <row r="4" spans="3:12" x14ac:dyDescent="0.45"/>
    <row r="5" spans="3:12" x14ac:dyDescent="0.45">
      <c r="C5" s="28" t="s">
        <v>82</v>
      </c>
      <c r="D5" s="28"/>
      <c r="E5" s="28"/>
      <c r="F5" s="28"/>
      <c r="G5" s="28"/>
      <c r="H5" s="28"/>
      <c r="I5" s="28"/>
      <c r="J5" s="28"/>
    </row>
    <row r="6" spans="3:12" x14ac:dyDescent="0.45">
      <c r="C6" s="12" t="s">
        <v>87</v>
      </c>
      <c r="D6" s="12" t="s">
        <v>1</v>
      </c>
      <c r="E6" s="12" t="s">
        <v>2</v>
      </c>
      <c r="F6" s="12" t="s">
        <v>3</v>
      </c>
      <c r="G6" s="12" t="s">
        <v>4</v>
      </c>
      <c r="H6" s="12" t="s">
        <v>7</v>
      </c>
      <c r="I6" s="12" t="s">
        <v>84</v>
      </c>
      <c r="J6" s="12" t="s">
        <v>81</v>
      </c>
    </row>
    <row r="7" spans="3:12" x14ac:dyDescent="0.45">
      <c r="C7" s="13">
        <f>'Semester 1'!F15 + 'Semester 2'!F15 +'Semester 3'!F17 +'Semester 4'!F20 +'Semester 5'!F18 +'Semester 6'!F18+C12</f>
        <v>0</v>
      </c>
      <c r="D7" s="13">
        <f>'Semester 1'!G15 + 'Semester 2'!G15 +'Semester 3'!G17 +'Semester 4'!G20 +'Semester 5'!G18 +'Semester 6'!G18+D12 +IF(D17,8,0)</f>
        <v>0</v>
      </c>
      <c r="E7" s="13">
        <f>'Semester 1'!H15 + 'Semester 2'!H15 +'Semester 3'!H17 +'Semester 4'!H20 +'Semester 5'!H18 +'Semester 6'!H18+E12</f>
        <v>0</v>
      </c>
      <c r="F7" s="13">
        <f>'Semester 1'!I15 + 'Semester 2'!I15 +'Semester 3'!I17 +'Semester 4'!I20 +'Semester 5'!I18 +'Semester 6'!I18+F12</f>
        <v>0</v>
      </c>
      <c r="G7" s="13">
        <f>'Semester 1'!J15 + 'Semester 2'!J15 +'Semester 3'!J17 +'Semester 4'!J20 +'Semester 5'!J18 +'Semester 6'!J18+G12 + IF(D17,8,0)</f>
        <v>0</v>
      </c>
      <c r="H7" s="13">
        <f>'Semester 1'!K15 + 'Semester 2'!K15 +'Semester 3'!K17 +'Semester 4'!K20 +'Semester 5'!K18 +'Semester 6'!K18+H12 + IF(D17,8,0) + IF(D18,12,0)</f>
        <v>0</v>
      </c>
      <c r="I7" s="13">
        <f>IF(D18,12,0)</f>
        <v>0</v>
      </c>
      <c r="J7" s="14">
        <f>'Semester 1'!L15 + 'Semester 2'!L15 +'Semester 3'!L17 +'Semester 4'!L20 +'Semester 5'!L18 +'Semester 6'!L18 + 20 + SUM(C12:H12)</f>
        <v>274</v>
      </c>
    </row>
    <row r="8" spans="3:12" x14ac:dyDescent="0.45"/>
    <row r="9" spans="3:12" x14ac:dyDescent="0.45"/>
    <row r="10" spans="3:12" x14ac:dyDescent="0.45">
      <c r="C10" s="28" t="s">
        <v>96</v>
      </c>
      <c r="D10" s="28"/>
      <c r="E10" s="28"/>
      <c r="F10" s="28"/>
      <c r="G10" s="28"/>
      <c r="H10" s="28"/>
      <c r="I10" s="15"/>
    </row>
    <row r="11" spans="3:12" x14ac:dyDescent="0.45">
      <c r="C11" s="12" t="s">
        <v>87</v>
      </c>
      <c r="D11" s="12" t="s">
        <v>1</v>
      </c>
      <c r="E11" s="12" t="s">
        <v>2</v>
      </c>
      <c r="F11" s="12" t="s">
        <v>3</v>
      </c>
      <c r="G11" s="12" t="s">
        <v>4</v>
      </c>
      <c r="H11" s="12" t="s">
        <v>7</v>
      </c>
      <c r="I11" s="2"/>
    </row>
    <row r="12" spans="3:12" x14ac:dyDescent="0.45">
      <c r="C12" s="13">
        <v>0</v>
      </c>
      <c r="D12" s="13">
        <v>0</v>
      </c>
      <c r="E12" s="13">
        <v>0</v>
      </c>
      <c r="F12" s="13">
        <v>0</v>
      </c>
      <c r="G12" s="13">
        <v>0</v>
      </c>
      <c r="H12" s="13">
        <v>0</v>
      </c>
    </row>
    <row r="13" spans="3:12" x14ac:dyDescent="0.45"/>
    <row r="14" spans="3:12" x14ac:dyDescent="0.45"/>
    <row r="15" spans="3:12" x14ac:dyDescent="0.45">
      <c r="C15" s="16" t="s">
        <v>97</v>
      </c>
      <c r="D15" s="17" t="str">
        <f>IF(AND(C7&gt;=64,E7&gt;=30),"ja","nein")</f>
        <v>nein</v>
      </c>
      <c r="F15" s="22" t="s">
        <v>90</v>
      </c>
      <c r="G15" s="24" t="s">
        <v>98</v>
      </c>
      <c r="H15" s="24"/>
      <c r="I15" s="24"/>
      <c r="J15" s="24"/>
      <c r="K15" s="25"/>
      <c r="L15" s="21"/>
    </row>
    <row r="16" spans="3:12" x14ac:dyDescent="0.45">
      <c r="F16" s="31"/>
      <c r="G16" s="29" t="s">
        <v>93</v>
      </c>
      <c r="H16" s="29"/>
      <c r="I16" s="29"/>
      <c r="J16" s="29"/>
      <c r="K16" s="30"/>
      <c r="L16" s="21"/>
    </row>
    <row r="17" spans="3:13" x14ac:dyDescent="0.45">
      <c r="C17" s="16" t="s">
        <v>83</v>
      </c>
      <c r="D17" s="18" t="b">
        <v>0</v>
      </c>
      <c r="F17" s="23"/>
      <c r="G17" s="26" t="s">
        <v>94</v>
      </c>
      <c r="H17" s="26"/>
      <c r="I17" s="26"/>
      <c r="J17" s="26"/>
      <c r="K17" s="27"/>
      <c r="L17" s="21"/>
    </row>
    <row r="18" spans="3:13" x14ac:dyDescent="0.45">
      <c r="C18" s="16" t="s">
        <v>85</v>
      </c>
      <c r="D18" s="18" t="b">
        <v>0</v>
      </c>
      <c r="F18" s="22" t="s">
        <v>92</v>
      </c>
      <c r="G18" s="24" t="s">
        <v>95</v>
      </c>
      <c r="H18" s="24"/>
      <c r="I18" s="24"/>
      <c r="J18" s="24"/>
      <c r="K18" s="25"/>
      <c r="L18" s="21"/>
    </row>
    <row r="19" spans="3:13" x14ac:dyDescent="0.45">
      <c r="F19" s="23"/>
      <c r="G19" s="26" t="s">
        <v>91</v>
      </c>
      <c r="H19" s="26"/>
      <c r="I19" s="26"/>
      <c r="J19" s="26"/>
      <c r="K19" s="27"/>
      <c r="L19" s="21"/>
    </row>
    <row r="20" spans="3:13" x14ac:dyDescent="0.45">
      <c r="L20" s="11" t="s">
        <v>89</v>
      </c>
      <c r="M20" s="11" t="s">
        <v>88</v>
      </c>
    </row>
  </sheetData>
  <mergeCells count="9">
    <mergeCell ref="F18:F19"/>
    <mergeCell ref="G18:K18"/>
    <mergeCell ref="G19:K19"/>
    <mergeCell ref="C10:H10"/>
    <mergeCell ref="C5:J5"/>
    <mergeCell ref="G15:K15"/>
    <mergeCell ref="G16:K16"/>
    <mergeCell ref="G17:K17"/>
    <mergeCell ref="F15:F17"/>
  </mergeCells>
  <conditionalFormatting sqref="C7">
    <cfRule type="cellIs" dxfId="30" priority="16" operator="lessThan">
      <formula>60</formula>
    </cfRule>
    <cfRule type="cellIs" dxfId="29" priority="19" operator="between">
      <formula>60</formula>
      <formula>63</formula>
    </cfRule>
    <cfRule type="cellIs" dxfId="28" priority="20" operator="greaterThanOrEqual">
      <formula>64</formula>
    </cfRule>
  </conditionalFormatting>
  <conditionalFormatting sqref="D7">
    <cfRule type="cellIs" dxfId="27" priority="14" operator="greaterThanOrEqual">
      <formula>32</formula>
    </cfRule>
    <cfRule type="cellIs" dxfId="26" priority="15" operator="lessThan">
      <formula>32</formula>
    </cfRule>
  </conditionalFormatting>
  <conditionalFormatting sqref="D15">
    <cfRule type="containsText" dxfId="25" priority="17" operator="containsText" text="ja">
      <formula>NOT(ISERROR(SEARCH("ja",D15)))</formula>
    </cfRule>
    <cfRule type="containsText" dxfId="24" priority="18" operator="containsText" text="nein">
      <formula>NOT(ISERROR(SEARCH("nein",D15)))</formula>
    </cfRule>
  </conditionalFormatting>
  <conditionalFormatting sqref="D17:D18">
    <cfRule type="containsText" dxfId="23" priority="1" operator="containsText" text="FALSCH">
      <formula>NOT(ISERROR(SEARCH("FALSCH",D17)))</formula>
    </cfRule>
    <cfRule type="containsText" dxfId="22" priority="2" operator="containsText" text="WAHR">
      <formula>NOT(ISERROR(SEARCH("WAHR",D17)))</formula>
    </cfRule>
  </conditionalFormatting>
  <conditionalFormatting sqref="E7">
    <cfRule type="cellIs" dxfId="21" priority="12" operator="greaterThanOrEqual">
      <formula>30</formula>
    </cfRule>
    <cfRule type="cellIs" dxfId="20" priority="13" operator="lessThan">
      <formula>30</formula>
    </cfRule>
  </conditionalFormatting>
  <conditionalFormatting sqref="F7">
    <cfRule type="cellIs" dxfId="19" priority="9" operator="greaterThanOrEqual">
      <formula>14</formula>
    </cfRule>
    <cfRule type="cellIs" dxfId="18" priority="10" operator="lessThan">
      <formula>14</formula>
    </cfRule>
  </conditionalFormatting>
  <conditionalFormatting sqref="G7">
    <cfRule type="cellIs" dxfId="17" priority="7" operator="lessThan">
      <formula>148</formula>
    </cfRule>
    <cfRule type="cellIs" dxfId="16" priority="8" operator="greaterThanOrEqual">
      <formula>148</formula>
    </cfRule>
  </conditionalFormatting>
  <conditionalFormatting sqref="H7">
    <cfRule type="cellIs" dxfId="15" priority="5" operator="lessThan">
      <formula>180</formula>
    </cfRule>
    <cfRule type="cellIs" dxfId="14" priority="6" operator="greaterThanOrEqual">
      <formula>180</formula>
    </cfRule>
  </conditionalFormatting>
  <conditionalFormatting sqref="I7">
    <cfRule type="cellIs" dxfId="13" priority="3" operator="lessThan">
      <formula>12</formula>
    </cfRule>
    <cfRule type="cellIs" dxfId="12" priority="4" operator="greaterThanOrEqual">
      <formula>12</formula>
    </cfRule>
  </conditionalFormatting>
  <pageMargins left="0.7" right="0.7" top="0.78740157499999996" bottom="0.78740157499999996" header="0.3" footer="0.3"/>
  <pageSetup paperSize="9" orientation="landscape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3313" r:id="rId4" name="Check Box 1">
              <controlPr defaultSize="0" autoFill="0" autoLine="0" autoPict="0" altText="">
                <anchor moveWithCells="1">
                  <from>
                    <xdr:col>2</xdr:col>
                    <xdr:colOff>1914525</xdr:colOff>
                    <xdr:row>15</xdr:row>
                    <xdr:rowOff>152400</xdr:rowOff>
                  </from>
                  <to>
                    <xdr:col>3</xdr:col>
                    <xdr:colOff>152400</xdr:colOff>
                    <xdr:row>17</xdr:row>
                    <xdr:rowOff>23813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14" r:id="rId5" name="Check Box 2">
              <controlPr defaultSize="0" autoFill="0" autoLine="0" autoPict="0" altText="">
                <anchor moveWithCells="1">
                  <from>
                    <xdr:col>2</xdr:col>
                    <xdr:colOff>1914525</xdr:colOff>
                    <xdr:row>16</xdr:row>
                    <xdr:rowOff>161925</xdr:rowOff>
                  </from>
                  <to>
                    <xdr:col>3</xdr:col>
                    <xdr:colOff>152400</xdr:colOff>
                    <xdr:row>18</xdr:row>
                    <xdr:rowOff>33338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8EF449-F3F2-4B6E-A7A0-7118252A8841}">
  <sheetPr codeName="Tabelle5"/>
  <dimension ref="A1:N17"/>
  <sheetViews>
    <sheetView zoomScaleNormal="100" workbookViewId="0">
      <selection activeCell="C13" sqref="C13"/>
    </sheetView>
  </sheetViews>
  <sheetFormatPr baseColWidth="10" defaultColWidth="0" defaultRowHeight="14.25" zeroHeight="1" x14ac:dyDescent="0.45"/>
  <cols>
    <col min="1" max="2" width="10.6640625" style="1" customWidth="1"/>
    <col min="3" max="3" width="28.06640625" style="1" bestFit="1" customWidth="1"/>
    <col min="4" max="4" width="3.265625" style="1" customWidth="1"/>
    <col min="5" max="5" width="7" style="2" bestFit="1" customWidth="1"/>
    <col min="6" max="6" width="21.53125" style="2" bestFit="1" customWidth="1"/>
    <col min="7" max="7" width="17.86328125" style="2" bestFit="1" customWidth="1"/>
    <col min="8" max="8" width="10" style="2" bestFit="1" customWidth="1"/>
    <col min="9" max="9" width="17.3984375" style="2" bestFit="1" customWidth="1"/>
    <col min="10" max="10" width="6.796875" style="2" bestFit="1" customWidth="1"/>
    <col min="11" max="11" width="7.33203125" style="2" bestFit="1" customWidth="1"/>
    <col min="12" max="12" width="10.59765625" style="2" bestFit="1" customWidth="1"/>
    <col min="13" max="14" width="10.6640625" style="1" customWidth="1"/>
    <col min="15" max="16384" width="10.6640625" style="1" hidden="1"/>
  </cols>
  <sheetData>
    <row r="1" spans="3:12" x14ac:dyDescent="0.45"/>
    <row r="2" spans="3:12" x14ac:dyDescent="0.45"/>
    <row r="3" spans="3:12" x14ac:dyDescent="0.45">
      <c r="C3" s="2" t="s">
        <v>0</v>
      </c>
      <c r="E3" s="2" t="s">
        <v>28</v>
      </c>
      <c r="F3" s="2" t="s">
        <v>87</v>
      </c>
      <c r="G3" s="2" t="s">
        <v>1</v>
      </c>
      <c r="H3" s="2" t="s">
        <v>2</v>
      </c>
      <c r="I3" s="2" t="s">
        <v>3</v>
      </c>
      <c r="J3" s="2" t="s">
        <v>4</v>
      </c>
      <c r="K3" s="2" t="s">
        <v>7</v>
      </c>
      <c r="L3" s="2" t="s">
        <v>15</v>
      </c>
    </row>
    <row r="4" spans="3:12" x14ac:dyDescent="0.45">
      <c r="C4" s="3" t="s">
        <v>21</v>
      </c>
      <c r="D4" s="4"/>
      <c r="E4" s="5" t="b">
        <v>0</v>
      </c>
      <c r="F4" s="6">
        <f>IF(E4,L4,0)</f>
        <v>0</v>
      </c>
      <c r="G4" s="6">
        <v>0</v>
      </c>
      <c r="H4" s="6">
        <v>0</v>
      </c>
      <c r="I4" s="6">
        <v>0</v>
      </c>
      <c r="J4" s="6">
        <f>IF(E4,L4,0)</f>
        <v>0</v>
      </c>
      <c r="K4" s="6">
        <f>IF(E4,L4,0)</f>
        <v>0</v>
      </c>
      <c r="L4" s="7">
        <v>2</v>
      </c>
    </row>
    <row r="5" spans="3:12" x14ac:dyDescent="0.45">
      <c r="C5" s="3" t="s">
        <v>5</v>
      </c>
      <c r="D5" s="4"/>
      <c r="E5" s="5" t="b">
        <v>0</v>
      </c>
      <c r="F5" s="6">
        <f>IF(E5,L5,0)</f>
        <v>0</v>
      </c>
      <c r="G5" s="6">
        <v>0</v>
      </c>
      <c r="H5" s="6">
        <v>0</v>
      </c>
      <c r="I5" s="6">
        <v>0</v>
      </c>
      <c r="J5" s="6">
        <f>IF(E5,L5,0)</f>
        <v>0</v>
      </c>
      <c r="K5" s="6">
        <f>IF(E5,L5,0)</f>
        <v>0</v>
      </c>
      <c r="L5" s="7">
        <v>3</v>
      </c>
    </row>
    <row r="6" spans="3:12" x14ac:dyDescent="0.45">
      <c r="C6" s="3" t="s">
        <v>6</v>
      </c>
      <c r="D6" s="4"/>
      <c r="E6" s="5" t="b">
        <v>0</v>
      </c>
      <c r="F6" s="6">
        <f t="shared" ref="F6" si="0">IF(E6,L6,0)</f>
        <v>0</v>
      </c>
      <c r="G6" s="6">
        <v>0</v>
      </c>
      <c r="H6" s="6">
        <v>0</v>
      </c>
      <c r="I6" s="6">
        <v>0</v>
      </c>
      <c r="J6" s="6">
        <f t="shared" ref="J6:J11" si="1">IF(E6,L6,0)</f>
        <v>0</v>
      </c>
      <c r="K6" s="6">
        <f t="shared" ref="K6:K13" si="2">IF(E6,L6,0)</f>
        <v>0</v>
      </c>
      <c r="L6" s="7">
        <v>4</v>
      </c>
    </row>
    <row r="7" spans="3:12" x14ac:dyDescent="0.45">
      <c r="C7" s="3" t="s">
        <v>8</v>
      </c>
      <c r="D7" s="4"/>
      <c r="E7" s="5" t="b">
        <v>0</v>
      </c>
      <c r="F7" s="6">
        <f t="shared" ref="F7" si="3">IF(E7,L7,0)</f>
        <v>0</v>
      </c>
      <c r="G7" s="6">
        <v>0</v>
      </c>
      <c r="H7" s="6">
        <v>0</v>
      </c>
      <c r="I7" s="6">
        <v>0</v>
      </c>
      <c r="J7" s="6">
        <f t="shared" ref="J7" si="4">IF(E7,L7,0)</f>
        <v>0</v>
      </c>
      <c r="K7" s="6">
        <f t="shared" ref="K7" si="5">IF(E7,L7,0)</f>
        <v>0</v>
      </c>
      <c r="L7" s="7">
        <v>3</v>
      </c>
    </row>
    <row r="8" spans="3:12" x14ac:dyDescent="0.45">
      <c r="C8" s="3" t="s">
        <v>17</v>
      </c>
      <c r="D8" s="4"/>
      <c r="E8" s="5" t="b">
        <v>0</v>
      </c>
      <c r="F8" s="6">
        <v>0</v>
      </c>
      <c r="G8" s="6">
        <v>0</v>
      </c>
      <c r="H8" s="6">
        <f t="shared" ref="H8:H9" si="6">IF(E8,L8,0)</f>
        <v>0</v>
      </c>
      <c r="I8" s="6">
        <v>0</v>
      </c>
      <c r="J8" s="6">
        <f t="shared" si="1"/>
        <v>0</v>
      </c>
      <c r="K8" s="6">
        <f t="shared" si="2"/>
        <v>0</v>
      </c>
      <c r="L8" s="7">
        <v>4</v>
      </c>
    </row>
    <row r="9" spans="3:12" x14ac:dyDescent="0.45">
      <c r="C9" s="3" t="s">
        <v>18</v>
      </c>
      <c r="D9" s="4"/>
      <c r="E9" s="5" t="b">
        <v>0</v>
      </c>
      <c r="F9" s="6">
        <v>0</v>
      </c>
      <c r="G9" s="6">
        <v>0</v>
      </c>
      <c r="H9" s="6">
        <f t="shared" si="6"/>
        <v>0</v>
      </c>
      <c r="I9" s="6">
        <v>0</v>
      </c>
      <c r="J9" s="6">
        <f t="shared" si="1"/>
        <v>0</v>
      </c>
      <c r="K9" s="6">
        <f t="shared" si="2"/>
        <v>0</v>
      </c>
      <c r="L9" s="7">
        <v>4</v>
      </c>
    </row>
    <row r="10" spans="3:12" x14ac:dyDescent="0.45">
      <c r="C10" s="3" t="s">
        <v>9</v>
      </c>
      <c r="D10" s="4"/>
      <c r="E10" s="5" t="b">
        <v>0</v>
      </c>
      <c r="F10" s="6">
        <v>0</v>
      </c>
      <c r="G10" s="6">
        <v>0</v>
      </c>
      <c r="H10" s="6">
        <f t="shared" ref="H10" si="7">IF(E10,L10,0)</f>
        <v>0</v>
      </c>
      <c r="I10" s="6">
        <v>0</v>
      </c>
      <c r="J10" s="6">
        <f t="shared" ref="J10" si="8">IF(E10,L10,0)</f>
        <v>0</v>
      </c>
      <c r="K10" s="6">
        <f t="shared" ref="K10" si="9">IF(E10,L10,0)</f>
        <v>0</v>
      </c>
      <c r="L10" s="7">
        <v>4</v>
      </c>
    </row>
    <row r="11" spans="3:12" x14ac:dyDescent="0.45">
      <c r="C11" s="3" t="s">
        <v>10</v>
      </c>
      <c r="D11" s="4"/>
      <c r="E11" s="5" t="b">
        <v>0</v>
      </c>
      <c r="F11" s="6">
        <v>0</v>
      </c>
      <c r="G11" s="6">
        <v>0</v>
      </c>
      <c r="H11" s="6">
        <v>0</v>
      </c>
      <c r="I11" s="6">
        <f t="shared" ref="I11" si="10">IF(E11,L11,0)</f>
        <v>0</v>
      </c>
      <c r="J11" s="6">
        <f t="shared" si="1"/>
        <v>0</v>
      </c>
      <c r="K11" s="6">
        <f t="shared" si="2"/>
        <v>0</v>
      </c>
      <c r="L11" s="7">
        <v>4</v>
      </c>
    </row>
    <row r="12" spans="3:12" x14ac:dyDescent="0.45">
      <c r="C12" s="3" t="s">
        <v>20</v>
      </c>
      <c r="D12" s="4"/>
      <c r="E12" s="5" t="b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f t="shared" si="2"/>
        <v>0</v>
      </c>
      <c r="L12" s="7">
        <v>4</v>
      </c>
    </row>
    <row r="13" spans="3:12" x14ac:dyDescent="0.45">
      <c r="C13" s="3" t="s">
        <v>19</v>
      </c>
      <c r="D13" s="4"/>
      <c r="E13" s="5" t="b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f t="shared" si="2"/>
        <v>0</v>
      </c>
      <c r="L13" s="7">
        <v>4</v>
      </c>
    </row>
    <row r="14" spans="3:12" x14ac:dyDescent="0.45">
      <c r="C14" s="19"/>
      <c r="D14" s="19"/>
      <c r="E14" s="19"/>
      <c r="F14" s="19"/>
      <c r="G14" s="19"/>
      <c r="H14" s="19"/>
      <c r="I14" s="19"/>
      <c r="J14" s="19"/>
      <c r="K14" s="19"/>
      <c r="L14" s="19"/>
    </row>
    <row r="15" spans="3:12" x14ac:dyDescent="0.45">
      <c r="C15" s="3" t="s">
        <v>16</v>
      </c>
      <c r="D15" s="4"/>
      <c r="E15" s="6"/>
      <c r="F15" s="6">
        <f t="shared" ref="F15:L15" si="11">SUM(F4:F13)</f>
        <v>0</v>
      </c>
      <c r="G15" s="6">
        <f t="shared" si="11"/>
        <v>0</v>
      </c>
      <c r="H15" s="6">
        <f t="shared" si="11"/>
        <v>0</v>
      </c>
      <c r="I15" s="6">
        <f t="shared" si="11"/>
        <v>0</v>
      </c>
      <c r="J15" s="6">
        <f t="shared" si="11"/>
        <v>0</v>
      </c>
      <c r="K15" s="6">
        <f t="shared" si="11"/>
        <v>0</v>
      </c>
      <c r="L15" s="7">
        <f t="shared" si="11"/>
        <v>36</v>
      </c>
    </row>
    <row r="16" spans="3:12" x14ac:dyDescent="0.45"/>
    <row r="17" x14ac:dyDescent="0.45"/>
  </sheetData>
  <phoneticPr fontId="1" type="noConversion"/>
  <conditionalFormatting sqref="E4:E13">
    <cfRule type="containsText" dxfId="11" priority="1" operator="containsText" text="FALSCH">
      <formula>NOT(ISERROR(SEARCH("FALSCH",E4)))</formula>
    </cfRule>
    <cfRule type="containsText" dxfId="10" priority="2" operator="containsText" text="WAHR">
      <formula>NOT(ISERROR(SEARCH("WAHR",E4)))</formula>
    </cfRule>
  </conditionalFormatting>
  <pageMargins left="0.7" right="0.7" top="0.78740157499999996" bottom="0.78740157499999996" header="0.3" footer="0.3"/>
  <pageSetup paperSize="9" orientation="landscape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2" r:id="rId4" name="Check Box 2">
              <controlPr defaultSize="0" autoFill="0" autoLine="0" autoPict="0" altText="">
                <anchor moveWithCells="1">
                  <from>
                    <xdr:col>3</xdr:col>
                    <xdr:colOff>4763</xdr:colOff>
                    <xdr:row>2</xdr:row>
                    <xdr:rowOff>152400</xdr:rowOff>
                  </from>
                  <to>
                    <xdr:col>3</xdr:col>
                    <xdr:colOff>185738</xdr:colOff>
                    <xdr:row>4</xdr:row>
                    <xdr:rowOff>23813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38" r:id="rId5" name="Check Box 18">
              <controlPr defaultSize="0" autoFill="0" autoLine="0" autoPict="0" altText="">
                <anchor moveWithCells="1">
                  <from>
                    <xdr:col>3</xdr:col>
                    <xdr:colOff>4763</xdr:colOff>
                    <xdr:row>3</xdr:row>
                    <xdr:rowOff>152400</xdr:rowOff>
                  </from>
                  <to>
                    <xdr:col>3</xdr:col>
                    <xdr:colOff>185738</xdr:colOff>
                    <xdr:row>5</xdr:row>
                    <xdr:rowOff>23813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39" r:id="rId6" name="Check Box 19">
              <controlPr defaultSize="0" autoFill="0" autoLine="0" autoPict="0" altText="">
                <anchor moveWithCells="1">
                  <from>
                    <xdr:col>3</xdr:col>
                    <xdr:colOff>4763</xdr:colOff>
                    <xdr:row>4</xdr:row>
                    <xdr:rowOff>152400</xdr:rowOff>
                  </from>
                  <to>
                    <xdr:col>3</xdr:col>
                    <xdr:colOff>185738</xdr:colOff>
                    <xdr:row>6</xdr:row>
                    <xdr:rowOff>23813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40" r:id="rId7" name="Check Box 20">
              <controlPr defaultSize="0" autoFill="0" autoLine="0" autoPict="0" altText="">
                <anchor moveWithCells="1">
                  <from>
                    <xdr:col>3</xdr:col>
                    <xdr:colOff>4763</xdr:colOff>
                    <xdr:row>5</xdr:row>
                    <xdr:rowOff>152400</xdr:rowOff>
                  </from>
                  <to>
                    <xdr:col>3</xdr:col>
                    <xdr:colOff>185738</xdr:colOff>
                    <xdr:row>7</xdr:row>
                    <xdr:rowOff>23813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41" r:id="rId8" name="Check Box 21">
              <controlPr defaultSize="0" autoFill="0" autoLine="0" autoPict="0" altText="">
                <anchor moveWithCells="1">
                  <from>
                    <xdr:col>3</xdr:col>
                    <xdr:colOff>4763</xdr:colOff>
                    <xdr:row>6</xdr:row>
                    <xdr:rowOff>152400</xdr:rowOff>
                  </from>
                  <to>
                    <xdr:col>3</xdr:col>
                    <xdr:colOff>185738</xdr:colOff>
                    <xdr:row>8</xdr:row>
                    <xdr:rowOff>23813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42" r:id="rId9" name="Check Box 22">
              <controlPr defaultSize="0" autoFill="0" autoLine="0" autoPict="0" altText="">
                <anchor moveWithCells="1">
                  <from>
                    <xdr:col>3</xdr:col>
                    <xdr:colOff>4763</xdr:colOff>
                    <xdr:row>7</xdr:row>
                    <xdr:rowOff>152400</xdr:rowOff>
                  </from>
                  <to>
                    <xdr:col>3</xdr:col>
                    <xdr:colOff>185738</xdr:colOff>
                    <xdr:row>9</xdr:row>
                    <xdr:rowOff>23813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43" r:id="rId10" name="Check Box 23">
              <controlPr defaultSize="0" autoFill="0" autoLine="0" autoPict="0" altText="">
                <anchor moveWithCells="1">
                  <from>
                    <xdr:col>3</xdr:col>
                    <xdr:colOff>4763</xdr:colOff>
                    <xdr:row>8</xdr:row>
                    <xdr:rowOff>152400</xdr:rowOff>
                  </from>
                  <to>
                    <xdr:col>3</xdr:col>
                    <xdr:colOff>185738</xdr:colOff>
                    <xdr:row>10</xdr:row>
                    <xdr:rowOff>23813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44" r:id="rId11" name="Check Box 24">
              <controlPr defaultSize="0" autoFill="0" autoLine="0" autoPict="0" altText="">
                <anchor moveWithCells="1">
                  <from>
                    <xdr:col>3</xdr:col>
                    <xdr:colOff>4763</xdr:colOff>
                    <xdr:row>9</xdr:row>
                    <xdr:rowOff>152400</xdr:rowOff>
                  </from>
                  <to>
                    <xdr:col>3</xdr:col>
                    <xdr:colOff>185738</xdr:colOff>
                    <xdr:row>11</xdr:row>
                    <xdr:rowOff>23813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45" r:id="rId12" name="Check Box 25">
              <controlPr defaultSize="0" autoFill="0" autoLine="0" autoPict="0" altText="">
                <anchor moveWithCells="1">
                  <from>
                    <xdr:col>3</xdr:col>
                    <xdr:colOff>4763</xdr:colOff>
                    <xdr:row>10</xdr:row>
                    <xdr:rowOff>152400</xdr:rowOff>
                  </from>
                  <to>
                    <xdr:col>3</xdr:col>
                    <xdr:colOff>185738</xdr:colOff>
                    <xdr:row>12</xdr:row>
                    <xdr:rowOff>23813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46" r:id="rId13" name="Check Box 26">
              <controlPr defaultSize="0" autoFill="0" autoLine="0" autoPict="0" altText="">
                <anchor moveWithCells="1">
                  <from>
                    <xdr:col>3</xdr:col>
                    <xdr:colOff>4763</xdr:colOff>
                    <xdr:row>11</xdr:row>
                    <xdr:rowOff>152400</xdr:rowOff>
                  </from>
                  <to>
                    <xdr:col>3</xdr:col>
                    <xdr:colOff>185738</xdr:colOff>
                    <xdr:row>13</xdr:row>
                    <xdr:rowOff>23813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67E992-9FED-4A8D-902E-593C138C4BAF}">
  <sheetPr codeName="Tabelle10"/>
  <dimension ref="A1:N17"/>
  <sheetViews>
    <sheetView workbookViewId="0">
      <selection activeCell="E3" sqref="E3"/>
    </sheetView>
  </sheetViews>
  <sheetFormatPr baseColWidth="10" defaultColWidth="0" defaultRowHeight="14.25" zeroHeight="1" x14ac:dyDescent="0.45"/>
  <cols>
    <col min="1" max="2" width="10.6640625" style="1" customWidth="1"/>
    <col min="3" max="3" width="28.33203125" style="1" bestFit="1" customWidth="1"/>
    <col min="4" max="4" width="3.265625" style="1" customWidth="1"/>
    <col min="5" max="5" width="7" style="2" bestFit="1" customWidth="1"/>
    <col min="6" max="6" width="21.53125" style="2" bestFit="1" customWidth="1"/>
    <col min="7" max="7" width="17.86328125" style="2" bestFit="1" customWidth="1"/>
    <col min="8" max="8" width="10" style="2" bestFit="1" customWidth="1"/>
    <col min="9" max="9" width="17.3984375" style="2" bestFit="1" customWidth="1"/>
    <col min="10" max="10" width="6.796875" style="2" bestFit="1" customWidth="1"/>
    <col min="11" max="11" width="7.33203125" style="2" bestFit="1" customWidth="1"/>
    <col min="12" max="12" width="10.59765625" style="2" bestFit="1" customWidth="1"/>
    <col min="13" max="14" width="10.6640625" style="1" customWidth="1"/>
    <col min="15" max="16384" width="10.6640625" style="1" hidden="1"/>
  </cols>
  <sheetData>
    <row r="1" spans="3:12" x14ac:dyDescent="0.45"/>
    <row r="2" spans="3:12" x14ac:dyDescent="0.45"/>
    <row r="3" spans="3:12" x14ac:dyDescent="0.45">
      <c r="C3" s="1" t="s">
        <v>0</v>
      </c>
      <c r="E3" s="2" t="s">
        <v>28</v>
      </c>
      <c r="F3" s="2" t="s">
        <v>87</v>
      </c>
      <c r="G3" s="2" t="s">
        <v>1</v>
      </c>
      <c r="H3" s="2" t="s">
        <v>2</v>
      </c>
      <c r="I3" s="2" t="s">
        <v>3</v>
      </c>
      <c r="J3" s="2" t="s">
        <v>4</v>
      </c>
      <c r="K3" s="2" t="s">
        <v>7</v>
      </c>
      <c r="L3" s="2" t="s">
        <v>15</v>
      </c>
    </row>
    <row r="4" spans="3:12" x14ac:dyDescent="0.45">
      <c r="C4" s="3" t="s">
        <v>22</v>
      </c>
      <c r="D4" s="4"/>
      <c r="E4" s="5" t="b">
        <v>0</v>
      </c>
      <c r="F4" s="6">
        <f>IF(E4,L4,0)</f>
        <v>0</v>
      </c>
      <c r="G4" s="6">
        <v>0</v>
      </c>
      <c r="H4" s="6">
        <v>0</v>
      </c>
      <c r="I4" s="6">
        <v>0</v>
      </c>
      <c r="J4" s="6">
        <f>IF(E4,L4,0)</f>
        <v>0</v>
      </c>
      <c r="K4" s="6">
        <f>IF(E4,L4,0)</f>
        <v>0</v>
      </c>
      <c r="L4" s="7">
        <v>2</v>
      </c>
    </row>
    <row r="5" spans="3:12" x14ac:dyDescent="0.45">
      <c r="C5" s="3" t="s">
        <v>11</v>
      </c>
      <c r="D5" s="4"/>
      <c r="E5" s="5" t="b">
        <v>0</v>
      </c>
      <c r="F5" s="6">
        <f>IF(E5,L5,0)</f>
        <v>0</v>
      </c>
      <c r="G5" s="6">
        <v>0</v>
      </c>
      <c r="H5" s="6">
        <v>0</v>
      </c>
      <c r="I5" s="6">
        <v>0</v>
      </c>
      <c r="J5" s="6">
        <f>IF(E5,L5,0)</f>
        <v>0</v>
      </c>
      <c r="K5" s="6">
        <f>IF(E5,L5,0)</f>
        <v>0</v>
      </c>
      <c r="L5" s="7">
        <v>3</v>
      </c>
    </row>
    <row r="6" spans="3:12" x14ac:dyDescent="0.45">
      <c r="C6" s="3" t="s">
        <v>12</v>
      </c>
      <c r="D6" s="4"/>
      <c r="E6" s="5" t="b">
        <v>0</v>
      </c>
      <c r="F6" s="6">
        <f t="shared" ref="F6:F7" si="0">IF(E6,L6,0)</f>
        <v>0</v>
      </c>
      <c r="G6" s="6">
        <v>0</v>
      </c>
      <c r="H6" s="6">
        <v>0</v>
      </c>
      <c r="I6" s="6">
        <v>0</v>
      </c>
      <c r="J6" s="6">
        <f t="shared" ref="J6:J11" si="1">IF(E6,L6,0)</f>
        <v>0</v>
      </c>
      <c r="K6" s="6">
        <f t="shared" ref="K6:K13" si="2">IF(E6,L6,0)</f>
        <v>0</v>
      </c>
      <c r="L6" s="7">
        <v>4</v>
      </c>
    </row>
    <row r="7" spans="3:12" x14ac:dyDescent="0.45">
      <c r="C7" s="3" t="s">
        <v>13</v>
      </c>
      <c r="D7" s="4"/>
      <c r="E7" s="5" t="b">
        <v>0</v>
      </c>
      <c r="F7" s="6">
        <f t="shared" si="0"/>
        <v>0</v>
      </c>
      <c r="G7" s="6">
        <v>0</v>
      </c>
      <c r="H7" s="6">
        <v>0</v>
      </c>
      <c r="I7" s="6">
        <v>0</v>
      </c>
      <c r="J7" s="6">
        <f t="shared" si="1"/>
        <v>0</v>
      </c>
      <c r="K7" s="6">
        <f t="shared" si="2"/>
        <v>0</v>
      </c>
      <c r="L7" s="7">
        <v>3</v>
      </c>
    </row>
    <row r="8" spans="3:12" x14ac:dyDescent="0.45">
      <c r="C8" s="3" t="s">
        <v>23</v>
      </c>
      <c r="D8" s="4"/>
      <c r="E8" s="5" t="b">
        <v>0</v>
      </c>
      <c r="F8" s="6">
        <v>0</v>
      </c>
      <c r="G8" s="6">
        <v>0</v>
      </c>
      <c r="H8" s="6">
        <f t="shared" ref="H8:H10" si="3">IF(E8,L8,0)</f>
        <v>0</v>
      </c>
      <c r="I8" s="6">
        <v>0</v>
      </c>
      <c r="J8" s="6">
        <f t="shared" si="1"/>
        <v>0</v>
      </c>
      <c r="K8" s="6">
        <f t="shared" si="2"/>
        <v>0</v>
      </c>
      <c r="L8" s="7">
        <v>4</v>
      </c>
    </row>
    <row r="9" spans="3:12" x14ac:dyDescent="0.45">
      <c r="C9" s="3" t="s">
        <v>24</v>
      </c>
      <c r="D9" s="4"/>
      <c r="E9" s="5" t="b">
        <v>0</v>
      </c>
      <c r="F9" s="6">
        <v>0</v>
      </c>
      <c r="G9" s="6">
        <v>0</v>
      </c>
      <c r="H9" s="6">
        <f t="shared" si="3"/>
        <v>0</v>
      </c>
      <c r="I9" s="6">
        <v>0</v>
      </c>
      <c r="J9" s="6">
        <f t="shared" si="1"/>
        <v>0</v>
      </c>
      <c r="K9" s="6">
        <f t="shared" si="2"/>
        <v>0</v>
      </c>
      <c r="L9" s="7">
        <v>4</v>
      </c>
    </row>
    <row r="10" spans="3:12" x14ac:dyDescent="0.45">
      <c r="C10" s="3" t="s">
        <v>25</v>
      </c>
      <c r="D10" s="4"/>
      <c r="E10" s="5" t="b">
        <v>0</v>
      </c>
      <c r="F10" s="6">
        <v>0</v>
      </c>
      <c r="G10" s="6">
        <v>0</v>
      </c>
      <c r="H10" s="6">
        <f t="shared" si="3"/>
        <v>0</v>
      </c>
      <c r="I10" s="6">
        <v>0</v>
      </c>
      <c r="J10" s="6">
        <f t="shared" si="1"/>
        <v>0</v>
      </c>
      <c r="K10" s="6">
        <f t="shared" si="2"/>
        <v>0</v>
      </c>
      <c r="L10" s="7">
        <v>4</v>
      </c>
    </row>
    <row r="11" spans="3:12" x14ac:dyDescent="0.45">
      <c r="C11" s="3" t="s">
        <v>14</v>
      </c>
      <c r="D11" s="4"/>
      <c r="E11" s="5" t="b">
        <v>0</v>
      </c>
      <c r="F11" s="6">
        <v>0</v>
      </c>
      <c r="G11" s="6">
        <v>0</v>
      </c>
      <c r="H11" s="6">
        <v>0</v>
      </c>
      <c r="I11" s="6">
        <f t="shared" ref="I11" si="4">IF(E11,L11,0)</f>
        <v>0</v>
      </c>
      <c r="J11" s="6">
        <f t="shared" si="1"/>
        <v>0</v>
      </c>
      <c r="K11" s="6">
        <f t="shared" si="2"/>
        <v>0</v>
      </c>
      <c r="L11" s="7">
        <v>4</v>
      </c>
    </row>
    <row r="12" spans="3:12" x14ac:dyDescent="0.45">
      <c r="C12" s="3" t="s">
        <v>26</v>
      </c>
      <c r="D12" s="4"/>
      <c r="E12" s="5" t="b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f t="shared" si="2"/>
        <v>0</v>
      </c>
      <c r="L12" s="7">
        <v>4</v>
      </c>
    </row>
    <row r="13" spans="3:12" x14ac:dyDescent="0.45">
      <c r="C13" s="3" t="s">
        <v>27</v>
      </c>
      <c r="D13" s="4"/>
      <c r="E13" s="5" t="b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f t="shared" si="2"/>
        <v>0</v>
      </c>
      <c r="L13" s="7">
        <v>4</v>
      </c>
    </row>
    <row r="14" spans="3:12" x14ac:dyDescent="0.45">
      <c r="C14" s="19"/>
      <c r="D14" s="19"/>
      <c r="E14" s="19"/>
      <c r="F14" s="19"/>
      <c r="G14" s="19"/>
      <c r="H14" s="19"/>
      <c r="I14" s="19"/>
      <c r="J14" s="19"/>
      <c r="K14" s="19"/>
      <c r="L14" s="19"/>
    </row>
    <row r="15" spans="3:12" x14ac:dyDescent="0.45">
      <c r="C15" s="3" t="s">
        <v>16</v>
      </c>
      <c r="D15" s="4"/>
      <c r="E15" s="6"/>
      <c r="F15" s="6">
        <f t="shared" ref="F15:L15" si="5">SUM(F4:F13)</f>
        <v>0</v>
      </c>
      <c r="G15" s="6">
        <f t="shared" si="5"/>
        <v>0</v>
      </c>
      <c r="H15" s="6">
        <f t="shared" si="5"/>
        <v>0</v>
      </c>
      <c r="I15" s="6">
        <f t="shared" si="5"/>
        <v>0</v>
      </c>
      <c r="J15" s="6">
        <f t="shared" si="5"/>
        <v>0</v>
      </c>
      <c r="K15" s="6">
        <f t="shared" si="5"/>
        <v>0</v>
      </c>
      <c r="L15" s="7">
        <f t="shared" si="5"/>
        <v>36</v>
      </c>
    </row>
    <row r="16" spans="3:12" x14ac:dyDescent="0.45"/>
    <row r="17" x14ac:dyDescent="0.45"/>
  </sheetData>
  <conditionalFormatting sqref="E4:E13">
    <cfRule type="containsText" dxfId="9" priority="1" operator="containsText" text="FALSCH">
      <formula>NOT(ISERROR(SEARCH("FALSCH",E4)))</formula>
    </cfRule>
    <cfRule type="containsText" dxfId="8" priority="2" operator="containsText" text="WAHR">
      <formula>NOT(ISERROR(SEARCH("WAHR",E4)))</formula>
    </cfRule>
  </conditionalFormatting>
  <pageMargins left="0.7" right="0.7" top="0.78740157499999996" bottom="0.78740157499999996" header="0.3" footer="0.3"/>
  <pageSetup paperSize="9" orientation="landscape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2292" r:id="rId4" name="Check Box 4">
              <controlPr defaultSize="0" autoFill="0" autoLine="0" autoPict="0" altText="">
                <anchor moveWithCells="1">
                  <from>
                    <xdr:col>3</xdr:col>
                    <xdr:colOff>4763</xdr:colOff>
                    <xdr:row>2</xdr:row>
                    <xdr:rowOff>152400</xdr:rowOff>
                  </from>
                  <to>
                    <xdr:col>3</xdr:col>
                    <xdr:colOff>185738</xdr:colOff>
                    <xdr:row>4</xdr:row>
                    <xdr:rowOff>23813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3" r:id="rId5" name="Check Box 5">
              <controlPr defaultSize="0" autoFill="0" autoLine="0" autoPict="0" altText="">
                <anchor moveWithCells="1">
                  <from>
                    <xdr:col>3</xdr:col>
                    <xdr:colOff>4763</xdr:colOff>
                    <xdr:row>3</xdr:row>
                    <xdr:rowOff>152400</xdr:rowOff>
                  </from>
                  <to>
                    <xdr:col>3</xdr:col>
                    <xdr:colOff>185738</xdr:colOff>
                    <xdr:row>5</xdr:row>
                    <xdr:rowOff>23813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4" r:id="rId6" name="Check Box 6">
              <controlPr defaultSize="0" autoFill="0" autoLine="0" autoPict="0" altText="">
                <anchor moveWithCells="1">
                  <from>
                    <xdr:col>3</xdr:col>
                    <xdr:colOff>4763</xdr:colOff>
                    <xdr:row>4</xdr:row>
                    <xdr:rowOff>152400</xdr:rowOff>
                  </from>
                  <to>
                    <xdr:col>3</xdr:col>
                    <xdr:colOff>185738</xdr:colOff>
                    <xdr:row>6</xdr:row>
                    <xdr:rowOff>23813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5" r:id="rId7" name="Check Box 7">
              <controlPr defaultSize="0" autoFill="0" autoLine="0" autoPict="0" altText="">
                <anchor moveWithCells="1">
                  <from>
                    <xdr:col>3</xdr:col>
                    <xdr:colOff>4763</xdr:colOff>
                    <xdr:row>5</xdr:row>
                    <xdr:rowOff>152400</xdr:rowOff>
                  </from>
                  <to>
                    <xdr:col>3</xdr:col>
                    <xdr:colOff>185738</xdr:colOff>
                    <xdr:row>7</xdr:row>
                    <xdr:rowOff>23813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6" r:id="rId8" name="Check Box 8">
              <controlPr defaultSize="0" autoFill="0" autoLine="0" autoPict="0" altText="">
                <anchor moveWithCells="1">
                  <from>
                    <xdr:col>3</xdr:col>
                    <xdr:colOff>4763</xdr:colOff>
                    <xdr:row>6</xdr:row>
                    <xdr:rowOff>152400</xdr:rowOff>
                  </from>
                  <to>
                    <xdr:col>3</xdr:col>
                    <xdr:colOff>185738</xdr:colOff>
                    <xdr:row>8</xdr:row>
                    <xdr:rowOff>23813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7" r:id="rId9" name="Check Box 9">
              <controlPr defaultSize="0" autoFill="0" autoLine="0" autoPict="0" altText="">
                <anchor moveWithCells="1">
                  <from>
                    <xdr:col>3</xdr:col>
                    <xdr:colOff>4763</xdr:colOff>
                    <xdr:row>7</xdr:row>
                    <xdr:rowOff>152400</xdr:rowOff>
                  </from>
                  <to>
                    <xdr:col>3</xdr:col>
                    <xdr:colOff>185738</xdr:colOff>
                    <xdr:row>9</xdr:row>
                    <xdr:rowOff>23813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8" r:id="rId10" name="Check Box 10">
              <controlPr defaultSize="0" autoFill="0" autoLine="0" autoPict="0" altText="">
                <anchor moveWithCells="1">
                  <from>
                    <xdr:col>3</xdr:col>
                    <xdr:colOff>4763</xdr:colOff>
                    <xdr:row>8</xdr:row>
                    <xdr:rowOff>152400</xdr:rowOff>
                  </from>
                  <to>
                    <xdr:col>3</xdr:col>
                    <xdr:colOff>185738</xdr:colOff>
                    <xdr:row>10</xdr:row>
                    <xdr:rowOff>23813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9" r:id="rId11" name="Check Box 11">
              <controlPr defaultSize="0" autoFill="0" autoLine="0" autoPict="0" altText="">
                <anchor moveWithCells="1">
                  <from>
                    <xdr:col>3</xdr:col>
                    <xdr:colOff>4763</xdr:colOff>
                    <xdr:row>9</xdr:row>
                    <xdr:rowOff>152400</xdr:rowOff>
                  </from>
                  <to>
                    <xdr:col>3</xdr:col>
                    <xdr:colOff>185738</xdr:colOff>
                    <xdr:row>11</xdr:row>
                    <xdr:rowOff>23813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00" r:id="rId12" name="Check Box 12">
              <controlPr defaultSize="0" autoFill="0" autoLine="0" autoPict="0" altText="">
                <anchor moveWithCells="1">
                  <from>
                    <xdr:col>3</xdr:col>
                    <xdr:colOff>4763</xdr:colOff>
                    <xdr:row>10</xdr:row>
                    <xdr:rowOff>152400</xdr:rowOff>
                  </from>
                  <to>
                    <xdr:col>3</xdr:col>
                    <xdr:colOff>185738</xdr:colOff>
                    <xdr:row>12</xdr:row>
                    <xdr:rowOff>23813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01" r:id="rId13" name="Check Box 13">
              <controlPr defaultSize="0" autoFill="0" autoLine="0" autoPict="0" altText="">
                <anchor moveWithCells="1">
                  <from>
                    <xdr:col>3</xdr:col>
                    <xdr:colOff>4763</xdr:colOff>
                    <xdr:row>11</xdr:row>
                    <xdr:rowOff>152400</xdr:rowOff>
                  </from>
                  <to>
                    <xdr:col>3</xdr:col>
                    <xdr:colOff>185738</xdr:colOff>
                    <xdr:row>13</xdr:row>
                    <xdr:rowOff>23813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756C64-ABC2-4858-A64A-1305D077B010}">
  <sheetPr codeName="Tabelle9"/>
  <dimension ref="A1:N19"/>
  <sheetViews>
    <sheetView workbookViewId="0"/>
  </sheetViews>
  <sheetFormatPr baseColWidth="10" defaultColWidth="0" defaultRowHeight="14.25" zeroHeight="1" x14ac:dyDescent="0.45"/>
  <cols>
    <col min="1" max="2" width="10.6640625" style="8" customWidth="1"/>
    <col min="3" max="3" width="36.796875" style="8" bestFit="1" customWidth="1"/>
    <col min="4" max="4" width="3.265625" style="8" customWidth="1"/>
    <col min="5" max="5" width="7" style="9" bestFit="1" customWidth="1"/>
    <col min="6" max="6" width="21.53125" style="9" bestFit="1" customWidth="1"/>
    <col min="7" max="7" width="17.86328125" style="9" bestFit="1" customWidth="1"/>
    <col min="8" max="8" width="10" style="9" bestFit="1" customWidth="1"/>
    <col min="9" max="9" width="17.3984375" style="9" bestFit="1" customWidth="1"/>
    <col min="10" max="10" width="6.796875" style="9" bestFit="1" customWidth="1"/>
    <col min="11" max="11" width="7.33203125" style="9" bestFit="1" customWidth="1"/>
    <col min="12" max="12" width="10.59765625" style="9" bestFit="1" customWidth="1"/>
    <col min="13" max="14" width="10.6640625" style="8" customWidth="1"/>
    <col min="15" max="16384" width="10.6640625" style="8" hidden="1"/>
  </cols>
  <sheetData>
    <row r="1" spans="3:12" x14ac:dyDescent="0.45"/>
    <row r="2" spans="3:12" x14ac:dyDescent="0.45"/>
    <row r="3" spans="3:12" x14ac:dyDescent="0.45">
      <c r="C3" s="8" t="s">
        <v>0</v>
      </c>
      <c r="E3" s="2" t="s">
        <v>28</v>
      </c>
      <c r="F3" s="2" t="s">
        <v>87</v>
      </c>
      <c r="G3" s="9" t="s">
        <v>1</v>
      </c>
      <c r="H3" s="9" t="s">
        <v>2</v>
      </c>
      <c r="I3" s="9" t="s">
        <v>3</v>
      </c>
      <c r="J3" s="9" t="s">
        <v>4</v>
      </c>
      <c r="K3" s="9" t="s">
        <v>7</v>
      </c>
      <c r="L3" s="9" t="s">
        <v>15</v>
      </c>
    </row>
    <row r="4" spans="3:12" x14ac:dyDescent="0.45">
      <c r="C4" s="3" t="s">
        <v>29</v>
      </c>
      <c r="D4" s="4"/>
      <c r="E4" s="5" t="b">
        <v>0</v>
      </c>
      <c r="F4" s="6">
        <f>IF(E4,L4,0)</f>
        <v>0</v>
      </c>
      <c r="G4" s="6">
        <v>0</v>
      </c>
      <c r="H4" s="6">
        <v>0</v>
      </c>
      <c r="I4" s="6">
        <v>0</v>
      </c>
      <c r="J4" s="6">
        <f>IF(E4,L4,0)</f>
        <v>0</v>
      </c>
      <c r="K4" s="6">
        <f>IF(E4,L4,0)</f>
        <v>0</v>
      </c>
      <c r="L4" s="7">
        <v>3</v>
      </c>
    </row>
    <row r="5" spans="3:12" x14ac:dyDescent="0.45">
      <c r="C5" s="3" t="s">
        <v>30</v>
      </c>
      <c r="D5" s="4"/>
      <c r="E5" s="5" t="b">
        <v>0</v>
      </c>
      <c r="F5" s="6">
        <f t="shared" ref="F5:F12" si="0">IF(E5,L5,0)</f>
        <v>0</v>
      </c>
      <c r="G5" s="6">
        <v>0</v>
      </c>
      <c r="H5" s="6">
        <v>0</v>
      </c>
      <c r="I5" s="6">
        <v>0</v>
      </c>
      <c r="J5" s="6">
        <f t="shared" ref="J5:J15" si="1">IF(E5,L5,0)</f>
        <v>0</v>
      </c>
      <c r="K5" s="6">
        <f t="shared" ref="K5:K15" si="2">IF(E5,L5,0)</f>
        <v>0</v>
      </c>
      <c r="L5" s="7">
        <v>3</v>
      </c>
    </row>
    <row r="6" spans="3:12" x14ac:dyDescent="0.45">
      <c r="C6" s="3" t="s">
        <v>40</v>
      </c>
      <c r="D6" s="4"/>
      <c r="E6" s="5" t="b">
        <v>0</v>
      </c>
      <c r="F6" s="6">
        <f t="shared" si="0"/>
        <v>0</v>
      </c>
      <c r="G6" s="6">
        <v>0</v>
      </c>
      <c r="H6" s="6">
        <v>0</v>
      </c>
      <c r="I6" s="6">
        <v>0</v>
      </c>
      <c r="J6" s="6">
        <f t="shared" si="1"/>
        <v>0</v>
      </c>
      <c r="K6" s="6">
        <f t="shared" si="2"/>
        <v>0</v>
      </c>
      <c r="L6" s="7">
        <v>3</v>
      </c>
    </row>
    <row r="7" spans="3:12" x14ac:dyDescent="0.45">
      <c r="C7" s="3" t="s">
        <v>31</v>
      </c>
      <c r="D7" s="4"/>
      <c r="E7" s="5" t="b">
        <v>0</v>
      </c>
      <c r="F7" s="6">
        <f t="shared" si="0"/>
        <v>0</v>
      </c>
      <c r="G7" s="6">
        <v>0</v>
      </c>
      <c r="H7" s="6">
        <v>0</v>
      </c>
      <c r="I7" s="6">
        <v>0</v>
      </c>
      <c r="J7" s="6">
        <f t="shared" si="1"/>
        <v>0</v>
      </c>
      <c r="K7" s="6">
        <f t="shared" si="2"/>
        <v>0</v>
      </c>
      <c r="L7" s="7">
        <v>3</v>
      </c>
    </row>
    <row r="8" spans="3:12" x14ac:dyDescent="0.45">
      <c r="C8" s="3" t="s">
        <v>32</v>
      </c>
      <c r="D8" s="4"/>
      <c r="E8" s="5" t="b">
        <v>0</v>
      </c>
      <c r="F8" s="6">
        <f t="shared" si="0"/>
        <v>0</v>
      </c>
      <c r="G8" s="6">
        <v>0</v>
      </c>
      <c r="H8" s="6">
        <v>0</v>
      </c>
      <c r="I8" s="6">
        <v>0</v>
      </c>
      <c r="J8" s="6">
        <f t="shared" si="1"/>
        <v>0</v>
      </c>
      <c r="K8" s="6">
        <f t="shared" si="2"/>
        <v>0</v>
      </c>
      <c r="L8" s="7">
        <v>3</v>
      </c>
    </row>
    <row r="9" spans="3:12" x14ac:dyDescent="0.45">
      <c r="C9" s="3" t="s">
        <v>33</v>
      </c>
      <c r="D9" s="4"/>
      <c r="E9" s="5" t="b">
        <v>0</v>
      </c>
      <c r="F9" s="6">
        <f t="shared" si="0"/>
        <v>0</v>
      </c>
      <c r="G9" s="6">
        <v>0</v>
      </c>
      <c r="H9" s="6">
        <v>0</v>
      </c>
      <c r="I9" s="6">
        <v>0</v>
      </c>
      <c r="J9" s="6">
        <f t="shared" si="1"/>
        <v>0</v>
      </c>
      <c r="K9" s="6">
        <f t="shared" si="2"/>
        <v>0</v>
      </c>
      <c r="L9" s="7">
        <v>3</v>
      </c>
    </row>
    <row r="10" spans="3:12" x14ac:dyDescent="0.45">
      <c r="C10" s="3" t="s">
        <v>34</v>
      </c>
      <c r="D10" s="4"/>
      <c r="E10" s="5" t="b">
        <v>0</v>
      </c>
      <c r="F10" s="6">
        <f t="shared" si="0"/>
        <v>0</v>
      </c>
      <c r="G10" s="6">
        <v>0</v>
      </c>
      <c r="H10" s="6">
        <v>0</v>
      </c>
      <c r="I10" s="6">
        <v>0</v>
      </c>
      <c r="J10" s="6">
        <f t="shared" si="1"/>
        <v>0</v>
      </c>
      <c r="K10" s="6">
        <f t="shared" si="2"/>
        <v>0</v>
      </c>
      <c r="L10" s="7">
        <v>3</v>
      </c>
    </row>
    <row r="11" spans="3:12" x14ac:dyDescent="0.45">
      <c r="C11" s="3" t="s">
        <v>35</v>
      </c>
      <c r="D11" s="4"/>
      <c r="E11" s="5" t="b">
        <v>0</v>
      </c>
      <c r="F11" s="6">
        <f t="shared" si="0"/>
        <v>0</v>
      </c>
      <c r="G11" s="6">
        <v>0</v>
      </c>
      <c r="H11" s="6">
        <v>0</v>
      </c>
      <c r="I11" s="6">
        <v>0</v>
      </c>
      <c r="J11" s="6">
        <f t="shared" si="1"/>
        <v>0</v>
      </c>
      <c r="K11" s="6">
        <f t="shared" si="2"/>
        <v>0</v>
      </c>
      <c r="L11" s="7">
        <v>3</v>
      </c>
    </row>
    <row r="12" spans="3:12" x14ac:dyDescent="0.45">
      <c r="C12" s="3" t="s">
        <v>36</v>
      </c>
      <c r="D12" s="4"/>
      <c r="E12" s="5" t="b">
        <v>0</v>
      </c>
      <c r="F12" s="6">
        <f t="shared" si="0"/>
        <v>0</v>
      </c>
      <c r="G12" s="6">
        <v>0</v>
      </c>
      <c r="H12" s="6">
        <v>0</v>
      </c>
      <c r="I12" s="6">
        <v>0</v>
      </c>
      <c r="J12" s="6">
        <f t="shared" si="1"/>
        <v>0</v>
      </c>
      <c r="K12" s="6">
        <f t="shared" si="2"/>
        <v>0</v>
      </c>
      <c r="L12" s="7">
        <v>3</v>
      </c>
    </row>
    <row r="13" spans="3:12" x14ac:dyDescent="0.45">
      <c r="C13" s="10" t="s">
        <v>37</v>
      </c>
      <c r="D13" s="4"/>
      <c r="E13" s="5" t="b">
        <v>0</v>
      </c>
      <c r="F13" s="6">
        <v>0</v>
      </c>
      <c r="G13" s="6">
        <v>0</v>
      </c>
      <c r="H13" s="6">
        <f t="shared" ref="H13:H14" si="3">IF(E13,L13,0)</f>
        <v>0</v>
      </c>
      <c r="I13" s="6">
        <v>0</v>
      </c>
      <c r="J13" s="6">
        <f t="shared" si="1"/>
        <v>0</v>
      </c>
      <c r="K13" s="6">
        <f t="shared" si="2"/>
        <v>0</v>
      </c>
      <c r="L13" s="7">
        <v>4</v>
      </c>
    </row>
    <row r="14" spans="3:12" x14ac:dyDescent="0.45">
      <c r="C14" s="3" t="s">
        <v>38</v>
      </c>
      <c r="D14" s="4"/>
      <c r="E14" s="5" t="b">
        <v>0</v>
      </c>
      <c r="F14" s="6">
        <v>0</v>
      </c>
      <c r="G14" s="6">
        <v>0</v>
      </c>
      <c r="H14" s="6">
        <f t="shared" si="3"/>
        <v>0</v>
      </c>
      <c r="I14" s="6">
        <v>0</v>
      </c>
      <c r="J14" s="6">
        <f t="shared" si="1"/>
        <v>0</v>
      </c>
      <c r="K14" s="6">
        <f t="shared" si="2"/>
        <v>0</v>
      </c>
      <c r="L14" s="7">
        <v>2</v>
      </c>
    </row>
    <row r="15" spans="3:12" x14ac:dyDescent="0.45">
      <c r="C15" s="3" t="s">
        <v>39</v>
      </c>
      <c r="D15" s="4"/>
      <c r="E15" s="5" t="b">
        <v>0</v>
      </c>
      <c r="F15" s="6">
        <v>0</v>
      </c>
      <c r="G15" s="6">
        <v>0</v>
      </c>
      <c r="H15" s="6">
        <v>0</v>
      </c>
      <c r="I15" s="6">
        <f t="shared" ref="I15" si="4">IF(E15,L15,0)</f>
        <v>0</v>
      </c>
      <c r="J15" s="6">
        <f t="shared" si="1"/>
        <v>0</v>
      </c>
      <c r="K15" s="6">
        <f t="shared" si="2"/>
        <v>0</v>
      </c>
      <c r="L15" s="7">
        <v>4</v>
      </c>
    </row>
    <row r="16" spans="3:12" x14ac:dyDescent="0.45">
      <c r="C16" s="19"/>
      <c r="D16" s="19"/>
      <c r="E16" s="20"/>
      <c r="F16" s="20"/>
      <c r="G16" s="20"/>
      <c r="H16" s="20"/>
      <c r="I16" s="20"/>
      <c r="J16" s="20"/>
      <c r="K16" s="20"/>
      <c r="L16" s="20"/>
    </row>
    <row r="17" spans="3:12" x14ac:dyDescent="0.45">
      <c r="C17" s="3" t="s">
        <v>16</v>
      </c>
      <c r="D17" s="4"/>
      <c r="E17" s="6"/>
      <c r="F17" s="6">
        <f>SUM(F4:F15)</f>
        <v>0</v>
      </c>
      <c r="G17" s="6">
        <f t="shared" ref="G17:L17" si="5">SUM(G4:G15)</f>
        <v>0</v>
      </c>
      <c r="H17" s="6">
        <f t="shared" si="5"/>
        <v>0</v>
      </c>
      <c r="I17" s="6">
        <f t="shared" si="5"/>
        <v>0</v>
      </c>
      <c r="J17" s="6">
        <f t="shared" si="5"/>
        <v>0</v>
      </c>
      <c r="K17" s="6">
        <f t="shared" si="5"/>
        <v>0</v>
      </c>
      <c r="L17" s="7">
        <f t="shared" si="5"/>
        <v>37</v>
      </c>
    </row>
    <row r="18" spans="3:12" x14ac:dyDescent="0.45"/>
    <row r="19" spans="3:12" x14ac:dyDescent="0.45"/>
  </sheetData>
  <conditionalFormatting sqref="E4:E15">
    <cfRule type="containsText" dxfId="7" priority="1" operator="containsText" text="FALSCH">
      <formula>NOT(ISERROR(SEARCH("FALSCH",E4)))</formula>
    </cfRule>
    <cfRule type="containsText" dxfId="6" priority="2" operator="containsText" text="WAHR">
      <formula>NOT(ISERROR(SEARCH("WAHR",E4)))</formula>
    </cfRule>
  </conditionalFormatting>
  <pageMargins left="0.7" right="0.7" top="0.78740157499999996" bottom="0.78740157499999996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1267" r:id="rId3" name="Check Box 3">
              <controlPr defaultSize="0" autoFill="0" autoLine="0" autoPict="0" altText="">
                <anchor moveWithCells="1">
                  <from>
                    <xdr:col>3</xdr:col>
                    <xdr:colOff>4763</xdr:colOff>
                    <xdr:row>2</xdr:row>
                    <xdr:rowOff>152400</xdr:rowOff>
                  </from>
                  <to>
                    <xdr:col>3</xdr:col>
                    <xdr:colOff>185738</xdr:colOff>
                    <xdr:row>4</xdr:row>
                    <xdr:rowOff>23813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8" r:id="rId4" name="Check Box 4">
              <controlPr defaultSize="0" autoFill="0" autoLine="0" autoPict="0" altText="">
                <anchor moveWithCells="1">
                  <from>
                    <xdr:col>3</xdr:col>
                    <xdr:colOff>4763</xdr:colOff>
                    <xdr:row>3</xdr:row>
                    <xdr:rowOff>152400</xdr:rowOff>
                  </from>
                  <to>
                    <xdr:col>3</xdr:col>
                    <xdr:colOff>185738</xdr:colOff>
                    <xdr:row>5</xdr:row>
                    <xdr:rowOff>23813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9" r:id="rId5" name="Check Box 5">
              <controlPr defaultSize="0" autoFill="0" autoLine="0" autoPict="0" altText="">
                <anchor moveWithCells="1">
                  <from>
                    <xdr:col>3</xdr:col>
                    <xdr:colOff>4763</xdr:colOff>
                    <xdr:row>5</xdr:row>
                    <xdr:rowOff>152400</xdr:rowOff>
                  </from>
                  <to>
                    <xdr:col>3</xdr:col>
                    <xdr:colOff>185738</xdr:colOff>
                    <xdr:row>7</xdr:row>
                    <xdr:rowOff>23813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0" r:id="rId6" name="Check Box 6">
              <controlPr defaultSize="0" autoFill="0" autoLine="0" autoPict="0" altText="">
                <anchor moveWithCells="1">
                  <from>
                    <xdr:col>3</xdr:col>
                    <xdr:colOff>4763</xdr:colOff>
                    <xdr:row>6</xdr:row>
                    <xdr:rowOff>152400</xdr:rowOff>
                  </from>
                  <to>
                    <xdr:col>3</xdr:col>
                    <xdr:colOff>185738</xdr:colOff>
                    <xdr:row>8</xdr:row>
                    <xdr:rowOff>23813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1" r:id="rId7" name="Check Box 7">
              <controlPr defaultSize="0" autoFill="0" autoLine="0" autoPict="0" altText="">
                <anchor moveWithCells="1">
                  <from>
                    <xdr:col>3</xdr:col>
                    <xdr:colOff>4763</xdr:colOff>
                    <xdr:row>7</xdr:row>
                    <xdr:rowOff>152400</xdr:rowOff>
                  </from>
                  <to>
                    <xdr:col>3</xdr:col>
                    <xdr:colOff>185738</xdr:colOff>
                    <xdr:row>9</xdr:row>
                    <xdr:rowOff>23813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2" r:id="rId8" name="Check Box 8">
              <controlPr defaultSize="0" autoFill="0" autoLine="0" autoPict="0" altText="">
                <anchor moveWithCells="1">
                  <from>
                    <xdr:col>3</xdr:col>
                    <xdr:colOff>4763</xdr:colOff>
                    <xdr:row>8</xdr:row>
                    <xdr:rowOff>152400</xdr:rowOff>
                  </from>
                  <to>
                    <xdr:col>3</xdr:col>
                    <xdr:colOff>185738</xdr:colOff>
                    <xdr:row>10</xdr:row>
                    <xdr:rowOff>23813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3" r:id="rId9" name="Check Box 9">
              <controlPr defaultSize="0" autoFill="0" autoLine="0" autoPict="0" altText="">
                <anchor moveWithCells="1">
                  <from>
                    <xdr:col>3</xdr:col>
                    <xdr:colOff>4763</xdr:colOff>
                    <xdr:row>9</xdr:row>
                    <xdr:rowOff>152400</xdr:rowOff>
                  </from>
                  <to>
                    <xdr:col>3</xdr:col>
                    <xdr:colOff>185738</xdr:colOff>
                    <xdr:row>11</xdr:row>
                    <xdr:rowOff>23813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4" r:id="rId10" name="Check Box 10">
              <controlPr defaultSize="0" autoFill="0" autoLine="0" autoPict="0" altText="">
                <anchor moveWithCells="1">
                  <from>
                    <xdr:col>3</xdr:col>
                    <xdr:colOff>4763</xdr:colOff>
                    <xdr:row>10</xdr:row>
                    <xdr:rowOff>152400</xdr:rowOff>
                  </from>
                  <to>
                    <xdr:col>3</xdr:col>
                    <xdr:colOff>185738</xdr:colOff>
                    <xdr:row>12</xdr:row>
                    <xdr:rowOff>23813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5" r:id="rId11" name="Check Box 11">
              <controlPr defaultSize="0" autoFill="0" autoLine="0" autoPict="0" altText="">
                <anchor moveWithCells="1">
                  <from>
                    <xdr:col>3</xdr:col>
                    <xdr:colOff>4763</xdr:colOff>
                    <xdr:row>11</xdr:row>
                    <xdr:rowOff>152400</xdr:rowOff>
                  </from>
                  <to>
                    <xdr:col>3</xdr:col>
                    <xdr:colOff>185738</xdr:colOff>
                    <xdr:row>13</xdr:row>
                    <xdr:rowOff>23813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6" r:id="rId12" name="Check Box 12">
              <controlPr defaultSize="0" autoFill="0" autoLine="0" autoPict="0" altText="">
                <anchor moveWithCells="1">
                  <from>
                    <xdr:col>3</xdr:col>
                    <xdr:colOff>4763</xdr:colOff>
                    <xdr:row>12</xdr:row>
                    <xdr:rowOff>152400</xdr:rowOff>
                  </from>
                  <to>
                    <xdr:col>3</xdr:col>
                    <xdr:colOff>185738</xdr:colOff>
                    <xdr:row>14</xdr:row>
                    <xdr:rowOff>23813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7" r:id="rId13" name="Check Box 13">
              <controlPr defaultSize="0" autoFill="0" autoLine="0" autoPict="0" altText="">
                <anchor moveWithCells="1">
                  <from>
                    <xdr:col>3</xdr:col>
                    <xdr:colOff>4763</xdr:colOff>
                    <xdr:row>13</xdr:row>
                    <xdr:rowOff>152400</xdr:rowOff>
                  </from>
                  <to>
                    <xdr:col>3</xdr:col>
                    <xdr:colOff>185738</xdr:colOff>
                    <xdr:row>15</xdr:row>
                    <xdr:rowOff>23813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8" r:id="rId14" name="Check Box 14">
              <controlPr defaultSize="0" autoFill="0" autoLine="0" autoPict="0" altText="">
                <anchor moveWithCells="1">
                  <from>
                    <xdr:col>3</xdr:col>
                    <xdr:colOff>4763</xdr:colOff>
                    <xdr:row>4</xdr:row>
                    <xdr:rowOff>152400</xdr:rowOff>
                  </from>
                  <to>
                    <xdr:col>3</xdr:col>
                    <xdr:colOff>185738</xdr:colOff>
                    <xdr:row>6</xdr:row>
                    <xdr:rowOff>23813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2D890A-980B-4BB2-86F5-CB3E8D8E2803}">
  <sheetPr codeName="Tabelle8"/>
  <dimension ref="A1:N22"/>
  <sheetViews>
    <sheetView workbookViewId="0"/>
  </sheetViews>
  <sheetFormatPr baseColWidth="10" defaultColWidth="0" defaultRowHeight="14.25" zeroHeight="1" x14ac:dyDescent="0.45"/>
  <cols>
    <col min="1" max="2" width="10.6640625" style="1" customWidth="1"/>
    <col min="3" max="3" width="36.796875" style="1" bestFit="1" customWidth="1"/>
    <col min="4" max="4" width="3.265625" style="1" customWidth="1"/>
    <col min="5" max="5" width="7" style="2" bestFit="1" customWidth="1"/>
    <col min="6" max="6" width="21.53125" style="2" bestFit="1" customWidth="1"/>
    <col min="7" max="7" width="17.86328125" style="2" bestFit="1" customWidth="1"/>
    <col min="8" max="8" width="10" style="2" bestFit="1" customWidth="1"/>
    <col min="9" max="9" width="17.3984375" style="2" bestFit="1" customWidth="1"/>
    <col min="10" max="10" width="6.796875" style="2" bestFit="1" customWidth="1"/>
    <col min="11" max="11" width="7.33203125" style="2" bestFit="1" customWidth="1"/>
    <col min="12" max="12" width="10.59765625" style="2" bestFit="1" customWidth="1"/>
    <col min="13" max="14" width="10.6640625" style="1" customWidth="1"/>
    <col min="15" max="16384" width="10.6640625" style="1" hidden="1"/>
  </cols>
  <sheetData>
    <row r="1" spans="3:12" x14ac:dyDescent="0.45"/>
    <row r="2" spans="3:12" x14ac:dyDescent="0.45"/>
    <row r="3" spans="3:12" x14ac:dyDescent="0.45">
      <c r="C3" s="1" t="s">
        <v>0</v>
      </c>
      <c r="E3" s="2" t="s">
        <v>28</v>
      </c>
      <c r="F3" s="2" t="s">
        <v>87</v>
      </c>
      <c r="G3" s="2" t="s">
        <v>1</v>
      </c>
      <c r="H3" s="2" t="s">
        <v>2</v>
      </c>
      <c r="I3" s="2" t="s">
        <v>3</v>
      </c>
      <c r="J3" s="2" t="s">
        <v>4</v>
      </c>
      <c r="K3" s="2" t="s">
        <v>7</v>
      </c>
      <c r="L3" s="2" t="s">
        <v>15</v>
      </c>
    </row>
    <row r="4" spans="3:12" x14ac:dyDescent="0.45">
      <c r="C4" s="3" t="s">
        <v>43</v>
      </c>
      <c r="D4" s="4"/>
      <c r="E4" s="5" t="b">
        <v>0</v>
      </c>
      <c r="F4" s="6">
        <f>IF(E4,L4,0)</f>
        <v>0</v>
      </c>
      <c r="G4" s="6">
        <v>0</v>
      </c>
      <c r="H4" s="6">
        <v>0</v>
      </c>
      <c r="I4" s="6">
        <v>0</v>
      </c>
      <c r="J4" s="6">
        <f>IF(E4,L4,0)</f>
        <v>0</v>
      </c>
      <c r="K4" s="6">
        <f>IF(E4,L4,0)</f>
        <v>0</v>
      </c>
      <c r="L4" s="7">
        <v>3</v>
      </c>
    </row>
    <row r="5" spans="3:12" x14ac:dyDescent="0.45">
      <c r="C5" s="3" t="s">
        <v>44</v>
      </c>
      <c r="D5" s="4"/>
      <c r="E5" s="5" t="b">
        <v>0</v>
      </c>
      <c r="F5" s="6">
        <f t="shared" ref="F5:F13" si="0">IF(E5,L5,0)</f>
        <v>0</v>
      </c>
      <c r="G5" s="6">
        <v>0</v>
      </c>
      <c r="H5" s="6">
        <v>0</v>
      </c>
      <c r="I5" s="6">
        <v>0</v>
      </c>
      <c r="J5" s="6">
        <f t="shared" ref="J5:J15" si="1">IF(E5,L5,0)</f>
        <v>0</v>
      </c>
      <c r="K5" s="6">
        <f t="shared" ref="K5:K18" si="2">IF(E5,L5,0)</f>
        <v>0</v>
      </c>
      <c r="L5" s="7">
        <v>3</v>
      </c>
    </row>
    <row r="6" spans="3:12" x14ac:dyDescent="0.45">
      <c r="C6" s="3" t="s">
        <v>45</v>
      </c>
      <c r="D6" s="4"/>
      <c r="E6" s="5" t="b">
        <v>0</v>
      </c>
      <c r="F6" s="6">
        <f t="shared" si="0"/>
        <v>0</v>
      </c>
      <c r="G6" s="6">
        <v>0</v>
      </c>
      <c r="H6" s="6">
        <v>0</v>
      </c>
      <c r="I6" s="6">
        <v>0</v>
      </c>
      <c r="J6" s="6">
        <f t="shared" si="1"/>
        <v>0</v>
      </c>
      <c r="K6" s="6">
        <f t="shared" si="2"/>
        <v>0</v>
      </c>
      <c r="L6" s="7">
        <v>3</v>
      </c>
    </row>
    <row r="7" spans="3:12" x14ac:dyDescent="0.45">
      <c r="C7" s="3" t="s">
        <v>42</v>
      </c>
      <c r="D7" s="4"/>
      <c r="E7" s="5" t="b">
        <v>0</v>
      </c>
      <c r="F7" s="6">
        <f t="shared" si="0"/>
        <v>0</v>
      </c>
      <c r="G7" s="6">
        <v>0</v>
      </c>
      <c r="H7" s="6">
        <v>0</v>
      </c>
      <c r="I7" s="6">
        <v>0</v>
      </c>
      <c r="J7" s="6">
        <f t="shared" si="1"/>
        <v>0</v>
      </c>
      <c r="K7" s="6">
        <f t="shared" si="2"/>
        <v>0</v>
      </c>
      <c r="L7" s="7">
        <v>3</v>
      </c>
    </row>
    <row r="8" spans="3:12" x14ac:dyDescent="0.45">
      <c r="C8" s="3" t="s">
        <v>51</v>
      </c>
      <c r="D8" s="4"/>
      <c r="E8" s="5" t="b">
        <v>0</v>
      </c>
      <c r="F8" s="6">
        <f t="shared" si="0"/>
        <v>0</v>
      </c>
      <c r="G8" s="6">
        <v>0</v>
      </c>
      <c r="H8" s="6">
        <v>0</v>
      </c>
      <c r="I8" s="6">
        <v>0</v>
      </c>
      <c r="J8" s="6">
        <f t="shared" si="1"/>
        <v>0</v>
      </c>
      <c r="K8" s="6">
        <f t="shared" si="2"/>
        <v>0</v>
      </c>
      <c r="L8" s="7">
        <v>3</v>
      </c>
    </row>
    <row r="9" spans="3:12" x14ac:dyDescent="0.45">
      <c r="C9" s="3" t="s">
        <v>52</v>
      </c>
      <c r="D9" s="4"/>
      <c r="E9" s="5" t="b">
        <v>0</v>
      </c>
      <c r="F9" s="6">
        <f t="shared" si="0"/>
        <v>0</v>
      </c>
      <c r="G9" s="6">
        <v>0</v>
      </c>
      <c r="H9" s="6">
        <v>0</v>
      </c>
      <c r="I9" s="6">
        <v>0</v>
      </c>
      <c r="J9" s="6">
        <f t="shared" si="1"/>
        <v>0</v>
      </c>
      <c r="K9" s="6">
        <f t="shared" si="2"/>
        <v>0</v>
      </c>
      <c r="L9" s="7">
        <v>3</v>
      </c>
    </row>
    <row r="10" spans="3:12" x14ac:dyDescent="0.45">
      <c r="C10" s="3" t="s">
        <v>41</v>
      </c>
      <c r="D10" s="4"/>
      <c r="E10" s="5" t="b">
        <v>0</v>
      </c>
      <c r="F10" s="6">
        <v>0</v>
      </c>
      <c r="G10" s="6">
        <v>0</v>
      </c>
      <c r="H10" s="6">
        <v>0</v>
      </c>
      <c r="I10" s="6">
        <v>0</v>
      </c>
      <c r="J10" s="6">
        <f t="shared" si="1"/>
        <v>0</v>
      </c>
      <c r="K10" s="6">
        <f t="shared" si="2"/>
        <v>0</v>
      </c>
      <c r="L10" s="7">
        <v>2</v>
      </c>
    </row>
    <row r="11" spans="3:12" x14ac:dyDescent="0.45">
      <c r="C11" s="3" t="s">
        <v>53</v>
      </c>
      <c r="D11" s="4"/>
      <c r="E11" s="5" t="b">
        <v>0</v>
      </c>
      <c r="F11" s="6">
        <f t="shared" si="0"/>
        <v>0</v>
      </c>
      <c r="G11" s="6">
        <v>0</v>
      </c>
      <c r="H11" s="6">
        <v>0</v>
      </c>
      <c r="I11" s="6">
        <v>0</v>
      </c>
      <c r="J11" s="6">
        <f t="shared" si="1"/>
        <v>0</v>
      </c>
      <c r="K11" s="6">
        <f t="shared" si="2"/>
        <v>0</v>
      </c>
      <c r="L11" s="7">
        <v>3</v>
      </c>
    </row>
    <row r="12" spans="3:12" x14ac:dyDescent="0.45">
      <c r="C12" s="3" t="s">
        <v>54</v>
      </c>
      <c r="D12" s="4"/>
      <c r="E12" s="5" t="b">
        <v>0</v>
      </c>
      <c r="F12" s="6">
        <f t="shared" si="0"/>
        <v>0</v>
      </c>
      <c r="G12" s="6">
        <v>0</v>
      </c>
      <c r="H12" s="6">
        <v>0</v>
      </c>
      <c r="I12" s="6">
        <v>0</v>
      </c>
      <c r="J12" s="6">
        <f t="shared" si="1"/>
        <v>0</v>
      </c>
      <c r="K12" s="6">
        <f t="shared" si="2"/>
        <v>0</v>
      </c>
      <c r="L12" s="7">
        <v>3</v>
      </c>
    </row>
    <row r="13" spans="3:12" x14ac:dyDescent="0.45">
      <c r="C13" s="3" t="s">
        <v>46</v>
      </c>
      <c r="D13" s="4"/>
      <c r="E13" s="5" t="b">
        <v>0</v>
      </c>
      <c r="F13" s="6">
        <f t="shared" si="0"/>
        <v>0</v>
      </c>
      <c r="G13" s="6">
        <v>0</v>
      </c>
      <c r="H13" s="6">
        <v>0</v>
      </c>
      <c r="I13" s="6">
        <v>0</v>
      </c>
      <c r="J13" s="6">
        <f t="shared" si="1"/>
        <v>0</v>
      </c>
      <c r="K13" s="6">
        <f t="shared" si="2"/>
        <v>0</v>
      </c>
      <c r="L13" s="7">
        <v>3</v>
      </c>
    </row>
    <row r="14" spans="3:12" x14ac:dyDescent="0.45">
      <c r="C14" s="10" t="s">
        <v>47</v>
      </c>
      <c r="D14" s="4"/>
      <c r="E14" s="5" t="b">
        <v>0</v>
      </c>
      <c r="F14" s="6">
        <v>0</v>
      </c>
      <c r="G14" s="6">
        <v>0</v>
      </c>
      <c r="H14" s="6">
        <f t="shared" ref="H14" si="3">IF(E14,L14,0)</f>
        <v>0</v>
      </c>
      <c r="I14" s="6">
        <v>0</v>
      </c>
      <c r="J14" s="6">
        <f t="shared" si="1"/>
        <v>0</v>
      </c>
      <c r="K14" s="6">
        <f t="shared" si="2"/>
        <v>0</v>
      </c>
      <c r="L14" s="7">
        <v>4</v>
      </c>
    </row>
    <row r="15" spans="3:12" x14ac:dyDescent="0.45">
      <c r="C15" s="3" t="s">
        <v>48</v>
      </c>
      <c r="D15" s="4"/>
      <c r="E15" s="5" t="b">
        <v>0</v>
      </c>
      <c r="F15" s="6">
        <v>0</v>
      </c>
      <c r="G15" s="6">
        <v>0</v>
      </c>
      <c r="H15" s="6">
        <v>0</v>
      </c>
      <c r="I15" s="6">
        <f t="shared" ref="I15" si="4">IF(E15,L15,0)</f>
        <v>0</v>
      </c>
      <c r="J15" s="6">
        <f t="shared" si="1"/>
        <v>0</v>
      </c>
      <c r="K15" s="6">
        <f t="shared" si="2"/>
        <v>0</v>
      </c>
      <c r="L15" s="7">
        <v>2</v>
      </c>
    </row>
    <row r="16" spans="3:12" x14ac:dyDescent="0.45">
      <c r="C16" s="3" t="s">
        <v>49</v>
      </c>
      <c r="D16" s="4"/>
      <c r="E16" s="5" t="b">
        <v>0</v>
      </c>
      <c r="F16" s="6">
        <v>0</v>
      </c>
      <c r="G16" s="6">
        <v>0</v>
      </c>
      <c r="H16" s="6">
        <v>0</v>
      </c>
      <c r="I16" s="6">
        <f t="shared" ref="I16:I17" si="5">IF(E16,L16,0)</f>
        <v>0</v>
      </c>
      <c r="J16" s="6">
        <f t="shared" ref="J16:J17" si="6">IF(E16,L16,0)</f>
        <v>0</v>
      </c>
      <c r="K16" s="6">
        <f t="shared" ref="K16:K17" si="7">IF(E16,L16,0)</f>
        <v>0</v>
      </c>
      <c r="L16" s="7">
        <v>2</v>
      </c>
    </row>
    <row r="17" spans="3:12" x14ac:dyDescent="0.45">
      <c r="C17" s="3" t="s">
        <v>50</v>
      </c>
      <c r="D17" s="4"/>
      <c r="E17" s="5" t="b">
        <v>0</v>
      </c>
      <c r="F17" s="6">
        <v>0</v>
      </c>
      <c r="G17" s="6">
        <v>0</v>
      </c>
      <c r="H17" s="6">
        <v>0</v>
      </c>
      <c r="I17" s="6">
        <f t="shared" si="5"/>
        <v>0</v>
      </c>
      <c r="J17" s="6">
        <f t="shared" si="6"/>
        <v>0</v>
      </c>
      <c r="K17" s="6">
        <f t="shared" si="7"/>
        <v>0</v>
      </c>
      <c r="L17" s="7">
        <v>2</v>
      </c>
    </row>
    <row r="18" spans="3:12" x14ac:dyDescent="0.45">
      <c r="C18" s="3" t="s">
        <v>59</v>
      </c>
      <c r="D18" s="4"/>
      <c r="E18" s="5" t="b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f t="shared" si="2"/>
        <v>0</v>
      </c>
      <c r="L18" s="7">
        <v>4</v>
      </c>
    </row>
    <row r="19" spans="3:12" x14ac:dyDescent="0.45"/>
    <row r="20" spans="3:12" x14ac:dyDescent="0.45">
      <c r="C20" s="3" t="s">
        <v>16</v>
      </c>
      <c r="D20" s="4"/>
      <c r="E20" s="6"/>
      <c r="F20" s="6">
        <f t="shared" ref="F20:L20" si="8">SUM(F4:F18)</f>
        <v>0</v>
      </c>
      <c r="G20" s="6">
        <f t="shared" si="8"/>
        <v>0</v>
      </c>
      <c r="H20" s="6">
        <f t="shared" si="8"/>
        <v>0</v>
      </c>
      <c r="I20" s="6">
        <f t="shared" si="8"/>
        <v>0</v>
      </c>
      <c r="J20" s="6">
        <f t="shared" si="8"/>
        <v>0</v>
      </c>
      <c r="K20" s="6">
        <f t="shared" si="8"/>
        <v>0</v>
      </c>
      <c r="L20" s="7">
        <f t="shared" si="8"/>
        <v>43</v>
      </c>
    </row>
    <row r="21" spans="3:12" x14ac:dyDescent="0.45"/>
    <row r="22" spans="3:12" x14ac:dyDescent="0.45"/>
  </sheetData>
  <conditionalFormatting sqref="E4:E18">
    <cfRule type="containsText" dxfId="5" priority="1" operator="containsText" text="FALSCH">
      <formula>NOT(ISERROR(SEARCH("FALSCH",E4)))</formula>
    </cfRule>
    <cfRule type="containsText" dxfId="4" priority="2" operator="containsText" text="WAHR">
      <formula>NOT(ISERROR(SEARCH("WAHR",E4)))</formula>
    </cfRule>
  </conditionalFormatting>
  <pageMargins left="0.7" right="0.7" top="0.78740157499999996" bottom="0.78740157499999996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43" r:id="rId3" name="Check Box 3">
              <controlPr defaultSize="0" autoFill="0" autoLine="0" autoPict="0" altText="">
                <anchor moveWithCells="1">
                  <from>
                    <xdr:col>3</xdr:col>
                    <xdr:colOff>4763</xdr:colOff>
                    <xdr:row>2</xdr:row>
                    <xdr:rowOff>152400</xdr:rowOff>
                  </from>
                  <to>
                    <xdr:col>3</xdr:col>
                    <xdr:colOff>185738</xdr:colOff>
                    <xdr:row>4</xdr:row>
                    <xdr:rowOff>23813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44" r:id="rId4" name="Check Box 4">
              <controlPr defaultSize="0" autoFill="0" autoLine="0" autoPict="0" altText="">
                <anchor moveWithCells="1">
                  <from>
                    <xdr:col>3</xdr:col>
                    <xdr:colOff>4763</xdr:colOff>
                    <xdr:row>3</xdr:row>
                    <xdr:rowOff>152400</xdr:rowOff>
                  </from>
                  <to>
                    <xdr:col>3</xdr:col>
                    <xdr:colOff>185738</xdr:colOff>
                    <xdr:row>5</xdr:row>
                    <xdr:rowOff>23813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45" r:id="rId5" name="Check Box 5">
              <controlPr defaultSize="0" autoFill="0" autoLine="0" autoPict="0" altText="">
                <anchor moveWithCells="1">
                  <from>
                    <xdr:col>3</xdr:col>
                    <xdr:colOff>4763</xdr:colOff>
                    <xdr:row>4</xdr:row>
                    <xdr:rowOff>152400</xdr:rowOff>
                  </from>
                  <to>
                    <xdr:col>3</xdr:col>
                    <xdr:colOff>185738</xdr:colOff>
                    <xdr:row>6</xdr:row>
                    <xdr:rowOff>23813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46" r:id="rId6" name="Check Box 6">
              <controlPr defaultSize="0" autoFill="0" autoLine="0" autoPict="0" altText="">
                <anchor moveWithCells="1">
                  <from>
                    <xdr:col>3</xdr:col>
                    <xdr:colOff>4763</xdr:colOff>
                    <xdr:row>5</xdr:row>
                    <xdr:rowOff>152400</xdr:rowOff>
                  </from>
                  <to>
                    <xdr:col>3</xdr:col>
                    <xdr:colOff>185738</xdr:colOff>
                    <xdr:row>7</xdr:row>
                    <xdr:rowOff>23813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47" r:id="rId7" name="Check Box 7">
              <controlPr defaultSize="0" autoFill="0" autoLine="0" autoPict="0" altText="">
                <anchor moveWithCells="1">
                  <from>
                    <xdr:col>3</xdr:col>
                    <xdr:colOff>4763</xdr:colOff>
                    <xdr:row>6</xdr:row>
                    <xdr:rowOff>152400</xdr:rowOff>
                  </from>
                  <to>
                    <xdr:col>3</xdr:col>
                    <xdr:colOff>185738</xdr:colOff>
                    <xdr:row>8</xdr:row>
                    <xdr:rowOff>23813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48" r:id="rId8" name="Check Box 8">
              <controlPr defaultSize="0" autoFill="0" autoLine="0" autoPict="0" altText="">
                <anchor moveWithCells="1">
                  <from>
                    <xdr:col>3</xdr:col>
                    <xdr:colOff>4763</xdr:colOff>
                    <xdr:row>7</xdr:row>
                    <xdr:rowOff>152400</xdr:rowOff>
                  </from>
                  <to>
                    <xdr:col>3</xdr:col>
                    <xdr:colOff>185738</xdr:colOff>
                    <xdr:row>9</xdr:row>
                    <xdr:rowOff>23813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49" r:id="rId9" name="Check Box 9">
              <controlPr defaultSize="0" autoFill="0" autoLine="0" autoPict="0" altText="">
                <anchor moveWithCells="1">
                  <from>
                    <xdr:col>3</xdr:col>
                    <xdr:colOff>4763</xdr:colOff>
                    <xdr:row>8</xdr:row>
                    <xdr:rowOff>152400</xdr:rowOff>
                  </from>
                  <to>
                    <xdr:col>3</xdr:col>
                    <xdr:colOff>185738</xdr:colOff>
                    <xdr:row>10</xdr:row>
                    <xdr:rowOff>23813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50" r:id="rId10" name="Check Box 10">
              <controlPr defaultSize="0" autoFill="0" autoLine="0" autoPict="0" altText="">
                <anchor moveWithCells="1">
                  <from>
                    <xdr:col>3</xdr:col>
                    <xdr:colOff>4763</xdr:colOff>
                    <xdr:row>9</xdr:row>
                    <xdr:rowOff>152400</xdr:rowOff>
                  </from>
                  <to>
                    <xdr:col>3</xdr:col>
                    <xdr:colOff>185738</xdr:colOff>
                    <xdr:row>11</xdr:row>
                    <xdr:rowOff>23813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51" r:id="rId11" name="Check Box 11">
              <controlPr defaultSize="0" autoFill="0" autoLine="0" autoPict="0" altText="">
                <anchor moveWithCells="1">
                  <from>
                    <xdr:col>3</xdr:col>
                    <xdr:colOff>4763</xdr:colOff>
                    <xdr:row>10</xdr:row>
                    <xdr:rowOff>152400</xdr:rowOff>
                  </from>
                  <to>
                    <xdr:col>3</xdr:col>
                    <xdr:colOff>185738</xdr:colOff>
                    <xdr:row>12</xdr:row>
                    <xdr:rowOff>23813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52" r:id="rId12" name="Check Box 12">
              <controlPr defaultSize="0" autoFill="0" autoLine="0" autoPict="0" altText="">
                <anchor moveWithCells="1">
                  <from>
                    <xdr:col>3</xdr:col>
                    <xdr:colOff>4763</xdr:colOff>
                    <xdr:row>11</xdr:row>
                    <xdr:rowOff>152400</xdr:rowOff>
                  </from>
                  <to>
                    <xdr:col>3</xdr:col>
                    <xdr:colOff>185738</xdr:colOff>
                    <xdr:row>13</xdr:row>
                    <xdr:rowOff>23813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53" r:id="rId13" name="Check Box 13">
              <controlPr defaultSize="0" autoFill="0" autoLine="0" autoPict="0" altText="">
                <anchor moveWithCells="1">
                  <from>
                    <xdr:col>3</xdr:col>
                    <xdr:colOff>4763</xdr:colOff>
                    <xdr:row>12</xdr:row>
                    <xdr:rowOff>152400</xdr:rowOff>
                  </from>
                  <to>
                    <xdr:col>3</xdr:col>
                    <xdr:colOff>185738</xdr:colOff>
                    <xdr:row>14</xdr:row>
                    <xdr:rowOff>23813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54" r:id="rId14" name="Check Box 14">
              <controlPr defaultSize="0" autoFill="0" autoLine="0" autoPict="0" altText="">
                <anchor moveWithCells="1">
                  <from>
                    <xdr:col>3</xdr:col>
                    <xdr:colOff>4763</xdr:colOff>
                    <xdr:row>13</xdr:row>
                    <xdr:rowOff>152400</xdr:rowOff>
                  </from>
                  <to>
                    <xdr:col>3</xdr:col>
                    <xdr:colOff>185738</xdr:colOff>
                    <xdr:row>15</xdr:row>
                    <xdr:rowOff>23813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55" r:id="rId15" name="Check Box 15">
              <controlPr defaultSize="0" autoFill="0" autoLine="0" autoPict="0" altText="">
                <anchor moveWithCells="1">
                  <from>
                    <xdr:col>3</xdr:col>
                    <xdr:colOff>4763</xdr:colOff>
                    <xdr:row>14</xdr:row>
                    <xdr:rowOff>152400</xdr:rowOff>
                  </from>
                  <to>
                    <xdr:col>3</xdr:col>
                    <xdr:colOff>185738</xdr:colOff>
                    <xdr:row>16</xdr:row>
                    <xdr:rowOff>23813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56" r:id="rId16" name="Check Box 16">
              <controlPr defaultSize="0" autoFill="0" autoLine="0" autoPict="0" altText="">
                <anchor moveWithCells="1">
                  <from>
                    <xdr:col>3</xdr:col>
                    <xdr:colOff>4763</xdr:colOff>
                    <xdr:row>15</xdr:row>
                    <xdr:rowOff>152400</xdr:rowOff>
                  </from>
                  <to>
                    <xdr:col>3</xdr:col>
                    <xdr:colOff>185738</xdr:colOff>
                    <xdr:row>17</xdr:row>
                    <xdr:rowOff>23813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58" r:id="rId17" name="Check Box 18">
              <controlPr defaultSize="0" autoFill="0" autoLine="0" autoPict="0" altText="">
                <anchor moveWithCells="1">
                  <from>
                    <xdr:col>3</xdr:col>
                    <xdr:colOff>0</xdr:colOff>
                    <xdr:row>16</xdr:row>
                    <xdr:rowOff>161925</xdr:rowOff>
                  </from>
                  <to>
                    <xdr:col>3</xdr:col>
                    <xdr:colOff>180975</xdr:colOff>
                    <xdr:row>18</xdr:row>
                    <xdr:rowOff>33338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CE7744-E26A-4CF3-A364-28F4A2631C94}">
  <sheetPr codeName="Tabelle7"/>
  <dimension ref="A1:N20"/>
  <sheetViews>
    <sheetView workbookViewId="0"/>
  </sheetViews>
  <sheetFormatPr baseColWidth="10" defaultColWidth="0" defaultRowHeight="14.25" zeroHeight="1" x14ac:dyDescent="0.45"/>
  <cols>
    <col min="1" max="2" width="10.6640625" style="1" customWidth="1"/>
    <col min="3" max="3" width="42.46484375" style="1" bestFit="1" customWidth="1"/>
    <col min="4" max="4" width="3.265625" style="1" customWidth="1"/>
    <col min="5" max="5" width="7" style="2" bestFit="1" customWidth="1"/>
    <col min="6" max="6" width="21.53125" style="2" bestFit="1" customWidth="1"/>
    <col min="7" max="7" width="17.86328125" style="2" bestFit="1" customWidth="1"/>
    <col min="8" max="8" width="10" style="2" bestFit="1" customWidth="1"/>
    <col min="9" max="9" width="17.3984375" style="2" bestFit="1" customWidth="1"/>
    <col min="10" max="10" width="6.796875" style="2" bestFit="1" customWidth="1"/>
    <col min="11" max="11" width="7.33203125" style="2" bestFit="1" customWidth="1"/>
    <col min="12" max="12" width="10.59765625" style="2" bestFit="1" customWidth="1"/>
    <col min="13" max="14" width="10.6640625" style="1" customWidth="1"/>
    <col min="15" max="16384" width="10.6640625" style="1" hidden="1"/>
  </cols>
  <sheetData>
    <row r="1" spans="3:12" x14ac:dyDescent="0.45"/>
    <row r="2" spans="3:12" x14ac:dyDescent="0.45"/>
    <row r="3" spans="3:12" x14ac:dyDescent="0.45">
      <c r="C3" s="1" t="s">
        <v>0</v>
      </c>
      <c r="E3" s="2" t="s">
        <v>28</v>
      </c>
      <c r="F3" s="2" t="s">
        <v>87</v>
      </c>
      <c r="G3" s="2" t="s">
        <v>1</v>
      </c>
      <c r="H3" s="2" t="s">
        <v>2</v>
      </c>
      <c r="I3" s="2" t="s">
        <v>3</v>
      </c>
      <c r="J3" s="2" t="s">
        <v>4</v>
      </c>
      <c r="K3" s="2" t="s">
        <v>7</v>
      </c>
      <c r="L3" s="2" t="s">
        <v>15</v>
      </c>
    </row>
    <row r="4" spans="3:12" x14ac:dyDescent="0.45">
      <c r="C4" s="3" t="s">
        <v>57</v>
      </c>
      <c r="D4" s="4"/>
      <c r="E4" s="5" t="b">
        <v>0</v>
      </c>
      <c r="F4" s="6">
        <v>0</v>
      </c>
      <c r="G4" s="6">
        <f>IF(E4,L4,0)</f>
        <v>0</v>
      </c>
      <c r="H4" s="6">
        <v>0</v>
      </c>
      <c r="I4" s="6">
        <v>0</v>
      </c>
      <c r="J4" s="6">
        <f>IF(E4,L4,0)</f>
        <v>0</v>
      </c>
      <c r="K4" s="6">
        <f>IF(E4,L4,0)</f>
        <v>0</v>
      </c>
      <c r="L4" s="7">
        <v>4</v>
      </c>
    </row>
    <row r="5" spans="3:12" x14ac:dyDescent="0.45">
      <c r="C5" s="3" t="s">
        <v>58</v>
      </c>
      <c r="D5" s="4"/>
      <c r="E5" s="5" t="b">
        <v>0</v>
      </c>
      <c r="F5" s="6">
        <v>0</v>
      </c>
      <c r="G5" s="6">
        <f t="shared" ref="G5:G14" si="0">IF(E5,L5,0)</f>
        <v>0</v>
      </c>
      <c r="H5" s="6">
        <v>0</v>
      </c>
      <c r="I5" s="6">
        <v>0</v>
      </c>
      <c r="J5" s="6">
        <f t="shared" ref="J5:J16" si="1">IF(E5,L5,0)</f>
        <v>0</v>
      </c>
      <c r="K5" s="6">
        <f t="shared" ref="K5:K16" si="2">IF(E5,L5,0)</f>
        <v>0</v>
      </c>
      <c r="L5" s="7">
        <v>4</v>
      </c>
    </row>
    <row r="6" spans="3:12" x14ac:dyDescent="0.45">
      <c r="C6" s="3" t="s">
        <v>60</v>
      </c>
      <c r="D6" s="4"/>
      <c r="E6" s="5" t="b">
        <v>0</v>
      </c>
      <c r="F6" s="6">
        <v>0</v>
      </c>
      <c r="G6" s="6">
        <f t="shared" si="0"/>
        <v>0</v>
      </c>
      <c r="H6" s="6">
        <v>0</v>
      </c>
      <c r="I6" s="6">
        <v>0</v>
      </c>
      <c r="J6" s="6">
        <f t="shared" si="1"/>
        <v>0</v>
      </c>
      <c r="K6" s="6">
        <f t="shared" si="2"/>
        <v>0</v>
      </c>
      <c r="L6" s="7">
        <v>4</v>
      </c>
    </row>
    <row r="7" spans="3:12" x14ac:dyDescent="0.45">
      <c r="C7" s="3" t="s">
        <v>61</v>
      </c>
      <c r="D7" s="4"/>
      <c r="E7" s="5" t="b">
        <v>0</v>
      </c>
      <c r="F7" s="6">
        <v>0</v>
      </c>
      <c r="G7" s="6">
        <f t="shared" si="0"/>
        <v>0</v>
      </c>
      <c r="H7" s="6">
        <v>0</v>
      </c>
      <c r="I7" s="6">
        <v>0</v>
      </c>
      <c r="J7" s="6">
        <f t="shared" si="1"/>
        <v>0</v>
      </c>
      <c r="K7" s="6">
        <f t="shared" si="2"/>
        <v>0</v>
      </c>
      <c r="L7" s="7">
        <v>4</v>
      </c>
    </row>
    <row r="8" spans="3:12" x14ac:dyDescent="0.45">
      <c r="C8" s="3" t="s">
        <v>62</v>
      </c>
      <c r="D8" s="4"/>
      <c r="E8" s="5" t="b">
        <v>0</v>
      </c>
      <c r="F8" s="6">
        <v>0</v>
      </c>
      <c r="G8" s="6">
        <f t="shared" si="0"/>
        <v>0</v>
      </c>
      <c r="H8" s="6">
        <v>0</v>
      </c>
      <c r="I8" s="6">
        <v>0</v>
      </c>
      <c r="J8" s="6">
        <f t="shared" si="1"/>
        <v>0</v>
      </c>
      <c r="K8" s="6">
        <f t="shared" si="2"/>
        <v>0</v>
      </c>
      <c r="L8" s="7">
        <v>4</v>
      </c>
    </row>
    <row r="9" spans="3:12" x14ac:dyDescent="0.45">
      <c r="C9" s="3" t="s">
        <v>63</v>
      </c>
      <c r="D9" s="4"/>
      <c r="E9" s="5" t="b">
        <v>0</v>
      </c>
      <c r="F9" s="6">
        <v>0</v>
      </c>
      <c r="G9" s="6">
        <f t="shared" si="0"/>
        <v>0</v>
      </c>
      <c r="H9" s="6">
        <v>0</v>
      </c>
      <c r="I9" s="6">
        <v>0</v>
      </c>
      <c r="J9" s="6">
        <f t="shared" si="1"/>
        <v>0</v>
      </c>
      <c r="K9" s="6">
        <f t="shared" si="2"/>
        <v>0</v>
      </c>
      <c r="L9" s="7">
        <v>4</v>
      </c>
    </row>
    <row r="10" spans="3:12" x14ac:dyDescent="0.45">
      <c r="C10" s="3" t="s">
        <v>64</v>
      </c>
      <c r="D10" s="4"/>
      <c r="E10" s="5" t="b">
        <v>0</v>
      </c>
      <c r="F10" s="6">
        <v>0</v>
      </c>
      <c r="G10" s="6">
        <f t="shared" si="0"/>
        <v>0</v>
      </c>
      <c r="H10" s="6">
        <v>0</v>
      </c>
      <c r="I10" s="6">
        <v>0</v>
      </c>
      <c r="J10" s="6">
        <f t="shared" si="1"/>
        <v>0</v>
      </c>
      <c r="K10" s="6">
        <f t="shared" si="2"/>
        <v>0</v>
      </c>
      <c r="L10" s="7">
        <v>4</v>
      </c>
    </row>
    <row r="11" spans="3:12" x14ac:dyDescent="0.45">
      <c r="C11" s="3" t="s">
        <v>65</v>
      </c>
      <c r="D11" s="4"/>
      <c r="E11" s="5" t="b">
        <v>0</v>
      </c>
      <c r="F11" s="6">
        <v>0</v>
      </c>
      <c r="G11" s="6">
        <f t="shared" si="0"/>
        <v>0</v>
      </c>
      <c r="H11" s="6">
        <v>0</v>
      </c>
      <c r="I11" s="6">
        <v>0</v>
      </c>
      <c r="J11" s="6">
        <f t="shared" si="1"/>
        <v>0</v>
      </c>
      <c r="K11" s="6">
        <f t="shared" si="2"/>
        <v>0</v>
      </c>
      <c r="L11" s="7">
        <v>4</v>
      </c>
    </row>
    <row r="12" spans="3:12" x14ac:dyDescent="0.45">
      <c r="C12" s="3" t="s">
        <v>66</v>
      </c>
      <c r="D12" s="4"/>
      <c r="E12" s="5" t="b">
        <v>0</v>
      </c>
      <c r="F12" s="6">
        <v>0</v>
      </c>
      <c r="G12" s="6">
        <f t="shared" si="0"/>
        <v>0</v>
      </c>
      <c r="H12" s="6">
        <v>0</v>
      </c>
      <c r="I12" s="6">
        <v>0</v>
      </c>
      <c r="J12" s="6">
        <f t="shared" si="1"/>
        <v>0</v>
      </c>
      <c r="K12" s="6">
        <f t="shared" si="2"/>
        <v>0</v>
      </c>
      <c r="L12" s="7">
        <v>4</v>
      </c>
    </row>
    <row r="13" spans="3:12" x14ac:dyDescent="0.45">
      <c r="C13" s="3" t="s">
        <v>67</v>
      </c>
      <c r="D13" s="4"/>
      <c r="E13" s="5" t="b">
        <v>0</v>
      </c>
      <c r="F13" s="6">
        <v>0</v>
      </c>
      <c r="G13" s="6">
        <f t="shared" si="0"/>
        <v>0</v>
      </c>
      <c r="H13" s="6">
        <v>0</v>
      </c>
      <c r="I13" s="6">
        <v>0</v>
      </c>
      <c r="J13" s="6">
        <f t="shared" si="1"/>
        <v>0</v>
      </c>
      <c r="K13" s="6">
        <f t="shared" si="2"/>
        <v>0</v>
      </c>
      <c r="L13" s="7">
        <v>4</v>
      </c>
    </row>
    <row r="14" spans="3:12" x14ac:dyDescent="0.45">
      <c r="C14" s="3" t="s">
        <v>68</v>
      </c>
      <c r="D14" s="4"/>
      <c r="E14" s="5" t="b">
        <v>0</v>
      </c>
      <c r="F14" s="6">
        <v>0</v>
      </c>
      <c r="G14" s="6">
        <f t="shared" si="0"/>
        <v>0</v>
      </c>
      <c r="H14" s="6">
        <v>0</v>
      </c>
      <c r="I14" s="6">
        <v>0</v>
      </c>
      <c r="J14" s="6">
        <f t="shared" si="1"/>
        <v>0</v>
      </c>
      <c r="K14" s="6">
        <f t="shared" si="2"/>
        <v>0</v>
      </c>
      <c r="L14" s="7">
        <v>4</v>
      </c>
    </row>
    <row r="15" spans="3:12" x14ac:dyDescent="0.45">
      <c r="C15" s="3" t="s">
        <v>55</v>
      </c>
      <c r="D15" s="4"/>
      <c r="E15" s="5" t="b">
        <v>0</v>
      </c>
      <c r="F15" s="6">
        <v>0</v>
      </c>
      <c r="G15" s="6">
        <v>0</v>
      </c>
      <c r="H15" s="6">
        <v>0</v>
      </c>
      <c r="I15" s="6">
        <v>0</v>
      </c>
      <c r="J15" s="6">
        <f t="shared" si="1"/>
        <v>0</v>
      </c>
      <c r="K15" s="6">
        <f t="shared" si="2"/>
        <v>0</v>
      </c>
      <c r="L15" s="7">
        <v>4</v>
      </c>
    </row>
    <row r="16" spans="3:12" x14ac:dyDescent="0.45">
      <c r="C16" s="3" t="s">
        <v>56</v>
      </c>
      <c r="D16" s="4"/>
      <c r="E16" s="5" t="b">
        <v>0</v>
      </c>
      <c r="F16" s="6">
        <v>0</v>
      </c>
      <c r="G16" s="6">
        <v>0</v>
      </c>
      <c r="H16" s="6">
        <v>0</v>
      </c>
      <c r="I16" s="6">
        <v>0</v>
      </c>
      <c r="J16" s="6">
        <f t="shared" si="1"/>
        <v>0</v>
      </c>
      <c r="K16" s="6">
        <f t="shared" si="2"/>
        <v>0</v>
      </c>
      <c r="L16" s="7">
        <v>4</v>
      </c>
    </row>
    <row r="17" spans="3:12" x14ac:dyDescent="0.45"/>
    <row r="18" spans="3:12" x14ac:dyDescent="0.45">
      <c r="C18" s="3" t="s">
        <v>16</v>
      </c>
      <c r="D18" s="4"/>
      <c r="E18" s="6"/>
      <c r="F18" s="6">
        <f>SUM(F4:F16)</f>
        <v>0</v>
      </c>
      <c r="G18" s="6">
        <f t="shared" ref="G18:L18" si="3">SUM(G4:G16)</f>
        <v>0</v>
      </c>
      <c r="H18" s="6">
        <f t="shared" si="3"/>
        <v>0</v>
      </c>
      <c r="I18" s="6">
        <f t="shared" si="3"/>
        <v>0</v>
      </c>
      <c r="J18" s="6">
        <f t="shared" si="3"/>
        <v>0</v>
      </c>
      <c r="K18" s="6">
        <f t="shared" si="3"/>
        <v>0</v>
      </c>
      <c r="L18" s="7">
        <f t="shared" si="3"/>
        <v>52</v>
      </c>
    </row>
    <row r="19" spans="3:12" x14ac:dyDescent="0.45"/>
    <row r="20" spans="3:12" x14ac:dyDescent="0.45"/>
  </sheetData>
  <conditionalFormatting sqref="E4:E16">
    <cfRule type="containsText" dxfId="3" priority="1" operator="containsText" text="FALSCH">
      <formula>NOT(ISERROR(SEARCH("FALSCH",E4)))</formula>
    </cfRule>
    <cfRule type="containsText" dxfId="2" priority="2" operator="containsText" text="WAHR">
      <formula>NOT(ISERROR(SEARCH("WAHR",E4)))</formula>
    </cfRule>
  </conditionalFormatting>
  <pageMargins left="0.7" right="0.7" top="0.78740157499999996" bottom="0.78740157499999996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9219" r:id="rId3" name="Check Box 3">
              <controlPr defaultSize="0" autoFill="0" autoLine="0" autoPict="0" altText="">
                <anchor moveWithCells="1">
                  <from>
                    <xdr:col>3</xdr:col>
                    <xdr:colOff>4763</xdr:colOff>
                    <xdr:row>2</xdr:row>
                    <xdr:rowOff>152400</xdr:rowOff>
                  </from>
                  <to>
                    <xdr:col>3</xdr:col>
                    <xdr:colOff>185738</xdr:colOff>
                    <xdr:row>4</xdr:row>
                    <xdr:rowOff>23813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0" r:id="rId4" name="Check Box 4">
              <controlPr defaultSize="0" autoFill="0" autoLine="0" autoPict="0" altText="">
                <anchor moveWithCells="1">
                  <from>
                    <xdr:col>3</xdr:col>
                    <xdr:colOff>4763</xdr:colOff>
                    <xdr:row>3</xdr:row>
                    <xdr:rowOff>152400</xdr:rowOff>
                  </from>
                  <to>
                    <xdr:col>3</xdr:col>
                    <xdr:colOff>185738</xdr:colOff>
                    <xdr:row>5</xdr:row>
                    <xdr:rowOff>23813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1" r:id="rId5" name="Check Box 5">
              <controlPr defaultSize="0" autoFill="0" autoLine="0" autoPict="0" altText="">
                <anchor moveWithCells="1">
                  <from>
                    <xdr:col>3</xdr:col>
                    <xdr:colOff>4763</xdr:colOff>
                    <xdr:row>4</xdr:row>
                    <xdr:rowOff>152400</xdr:rowOff>
                  </from>
                  <to>
                    <xdr:col>3</xdr:col>
                    <xdr:colOff>185738</xdr:colOff>
                    <xdr:row>6</xdr:row>
                    <xdr:rowOff>23813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2" r:id="rId6" name="Check Box 6">
              <controlPr defaultSize="0" autoFill="0" autoLine="0" autoPict="0" altText="">
                <anchor moveWithCells="1">
                  <from>
                    <xdr:col>3</xdr:col>
                    <xdr:colOff>4763</xdr:colOff>
                    <xdr:row>5</xdr:row>
                    <xdr:rowOff>152400</xdr:rowOff>
                  </from>
                  <to>
                    <xdr:col>3</xdr:col>
                    <xdr:colOff>185738</xdr:colOff>
                    <xdr:row>7</xdr:row>
                    <xdr:rowOff>23813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3" r:id="rId7" name="Check Box 7">
              <controlPr defaultSize="0" autoFill="0" autoLine="0" autoPict="0" altText="">
                <anchor moveWithCells="1">
                  <from>
                    <xdr:col>3</xdr:col>
                    <xdr:colOff>4763</xdr:colOff>
                    <xdr:row>6</xdr:row>
                    <xdr:rowOff>152400</xdr:rowOff>
                  </from>
                  <to>
                    <xdr:col>3</xdr:col>
                    <xdr:colOff>185738</xdr:colOff>
                    <xdr:row>8</xdr:row>
                    <xdr:rowOff>23813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4" r:id="rId8" name="Check Box 8">
              <controlPr defaultSize="0" autoFill="0" autoLine="0" autoPict="0" altText="">
                <anchor moveWithCells="1">
                  <from>
                    <xdr:col>3</xdr:col>
                    <xdr:colOff>4763</xdr:colOff>
                    <xdr:row>7</xdr:row>
                    <xdr:rowOff>152400</xdr:rowOff>
                  </from>
                  <to>
                    <xdr:col>3</xdr:col>
                    <xdr:colOff>185738</xdr:colOff>
                    <xdr:row>9</xdr:row>
                    <xdr:rowOff>23813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5" r:id="rId9" name="Check Box 9">
              <controlPr defaultSize="0" autoFill="0" autoLine="0" autoPict="0" altText="">
                <anchor moveWithCells="1">
                  <from>
                    <xdr:col>3</xdr:col>
                    <xdr:colOff>4763</xdr:colOff>
                    <xdr:row>8</xdr:row>
                    <xdr:rowOff>152400</xdr:rowOff>
                  </from>
                  <to>
                    <xdr:col>3</xdr:col>
                    <xdr:colOff>185738</xdr:colOff>
                    <xdr:row>10</xdr:row>
                    <xdr:rowOff>23813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6" r:id="rId10" name="Check Box 10">
              <controlPr defaultSize="0" autoFill="0" autoLine="0" autoPict="0" altText="">
                <anchor moveWithCells="1">
                  <from>
                    <xdr:col>3</xdr:col>
                    <xdr:colOff>4763</xdr:colOff>
                    <xdr:row>9</xdr:row>
                    <xdr:rowOff>152400</xdr:rowOff>
                  </from>
                  <to>
                    <xdr:col>3</xdr:col>
                    <xdr:colOff>185738</xdr:colOff>
                    <xdr:row>11</xdr:row>
                    <xdr:rowOff>23813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7" r:id="rId11" name="Check Box 11">
              <controlPr defaultSize="0" autoFill="0" autoLine="0" autoPict="0" altText="">
                <anchor moveWithCells="1">
                  <from>
                    <xdr:col>3</xdr:col>
                    <xdr:colOff>4763</xdr:colOff>
                    <xdr:row>10</xdr:row>
                    <xdr:rowOff>152400</xdr:rowOff>
                  </from>
                  <to>
                    <xdr:col>3</xdr:col>
                    <xdr:colOff>185738</xdr:colOff>
                    <xdr:row>12</xdr:row>
                    <xdr:rowOff>23813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8" r:id="rId12" name="Check Box 12">
              <controlPr defaultSize="0" autoFill="0" autoLine="0" autoPict="0" altText="">
                <anchor moveWithCells="1">
                  <from>
                    <xdr:col>3</xdr:col>
                    <xdr:colOff>4763</xdr:colOff>
                    <xdr:row>11</xdr:row>
                    <xdr:rowOff>152400</xdr:rowOff>
                  </from>
                  <to>
                    <xdr:col>3</xdr:col>
                    <xdr:colOff>185738</xdr:colOff>
                    <xdr:row>13</xdr:row>
                    <xdr:rowOff>23813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9" r:id="rId13" name="Check Box 13">
              <controlPr defaultSize="0" autoFill="0" autoLine="0" autoPict="0" altText="">
                <anchor moveWithCells="1">
                  <from>
                    <xdr:col>3</xdr:col>
                    <xdr:colOff>4763</xdr:colOff>
                    <xdr:row>12</xdr:row>
                    <xdr:rowOff>152400</xdr:rowOff>
                  </from>
                  <to>
                    <xdr:col>3</xdr:col>
                    <xdr:colOff>185738</xdr:colOff>
                    <xdr:row>14</xdr:row>
                    <xdr:rowOff>23813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30" r:id="rId14" name="Check Box 14">
              <controlPr defaultSize="0" autoFill="0" autoLine="0" autoPict="0" altText="">
                <anchor moveWithCells="1">
                  <from>
                    <xdr:col>3</xdr:col>
                    <xdr:colOff>4763</xdr:colOff>
                    <xdr:row>13</xdr:row>
                    <xdr:rowOff>152400</xdr:rowOff>
                  </from>
                  <to>
                    <xdr:col>3</xdr:col>
                    <xdr:colOff>185738</xdr:colOff>
                    <xdr:row>15</xdr:row>
                    <xdr:rowOff>23813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31" r:id="rId15" name="Check Box 15">
              <controlPr defaultSize="0" autoFill="0" autoLine="0" autoPict="0" altText="">
                <anchor moveWithCells="1">
                  <from>
                    <xdr:col>3</xdr:col>
                    <xdr:colOff>4763</xdr:colOff>
                    <xdr:row>14</xdr:row>
                    <xdr:rowOff>152400</xdr:rowOff>
                  </from>
                  <to>
                    <xdr:col>3</xdr:col>
                    <xdr:colOff>185738</xdr:colOff>
                    <xdr:row>16</xdr:row>
                    <xdr:rowOff>23813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33DE7E-65F9-4F74-9314-86A8BE3D5FD4}">
  <sheetPr codeName="Tabelle6"/>
  <dimension ref="A1:N21"/>
  <sheetViews>
    <sheetView workbookViewId="0"/>
  </sheetViews>
  <sheetFormatPr baseColWidth="10" defaultColWidth="0" defaultRowHeight="14.25" zeroHeight="1" x14ac:dyDescent="0.45"/>
  <cols>
    <col min="1" max="2" width="10.6640625" style="1" customWidth="1"/>
    <col min="3" max="3" width="42.46484375" style="1" bestFit="1" customWidth="1"/>
    <col min="4" max="4" width="3.265625" style="1" customWidth="1"/>
    <col min="5" max="5" width="7" style="2" bestFit="1" customWidth="1"/>
    <col min="6" max="6" width="21.53125" style="2" bestFit="1" customWidth="1"/>
    <col min="7" max="7" width="17.86328125" style="2" bestFit="1" customWidth="1"/>
    <col min="8" max="8" width="10" style="2" bestFit="1" customWidth="1"/>
    <col min="9" max="9" width="17.3984375" style="2" bestFit="1" customWidth="1"/>
    <col min="10" max="10" width="6.796875" style="2" bestFit="1" customWidth="1"/>
    <col min="11" max="11" width="7.33203125" style="2" bestFit="1" customWidth="1"/>
    <col min="12" max="12" width="10.59765625" style="2" bestFit="1" customWidth="1"/>
    <col min="13" max="14" width="10.6640625" style="1" customWidth="1"/>
    <col min="15" max="16384" width="10.6640625" style="1" hidden="1"/>
  </cols>
  <sheetData>
    <row r="1" spans="3:12" x14ac:dyDescent="0.45"/>
    <row r="2" spans="3:12" x14ac:dyDescent="0.45"/>
    <row r="3" spans="3:12" x14ac:dyDescent="0.45">
      <c r="C3" s="1" t="s">
        <v>0</v>
      </c>
      <c r="E3" s="2" t="s">
        <v>28</v>
      </c>
      <c r="F3" s="2" t="s">
        <v>87</v>
      </c>
      <c r="G3" s="2" t="s">
        <v>1</v>
      </c>
      <c r="H3" s="2" t="s">
        <v>2</v>
      </c>
      <c r="I3" s="2" t="s">
        <v>3</v>
      </c>
      <c r="J3" s="2" t="s">
        <v>4</v>
      </c>
      <c r="K3" s="2" t="s">
        <v>7</v>
      </c>
      <c r="L3" s="2" t="s">
        <v>15</v>
      </c>
    </row>
    <row r="4" spans="3:12" x14ac:dyDescent="0.45">
      <c r="C4" s="3" t="s">
        <v>69</v>
      </c>
      <c r="D4" s="4"/>
      <c r="E4" s="5" t="b">
        <v>0</v>
      </c>
      <c r="F4" s="6">
        <v>0</v>
      </c>
      <c r="G4" s="6">
        <f>IF(E4,L4,0)</f>
        <v>0</v>
      </c>
      <c r="H4" s="6">
        <v>0</v>
      </c>
      <c r="I4" s="6">
        <v>0</v>
      </c>
      <c r="J4" s="6">
        <f>IF(E4,L4,0)</f>
        <v>0</v>
      </c>
      <c r="K4" s="6">
        <f>IF(E4,L4,0)</f>
        <v>0</v>
      </c>
      <c r="L4" s="7">
        <v>4</v>
      </c>
    </row>
    <row r="5" spans="3:12" x14ac:dyDescent="0.45">
      <c r="C5" s="3" t="s">
        <v>70</v>
      </c>
      <c r="D5" s="4"/>
      <c r="E5" s="5" t="b">
        <v>0</v>
      </c>
      <c r="F5" s="6">
        <v>0</v>
      </c>
      <c r="G5" s="6">
        <f t="shared" ref="G5:G11" si="0">IF(E5,L5,0)</f>
        <v>0</v>
      </c>
      <c r="H5" s="6">
        <v>0</v>
      </c>
      <c r="I5" s="6">
        <v>0</v>
      </c>
      <c r="J5" s="6">
        <f t="shared" ref="J5:J16" si="1">IF(E5,L5,0)</f>
        <v>0</v>
      </c>
      <c r="K5" s="6">
        <f t="shared" ref="K5:K16" si="2">IF(E5,L5,0)</f>
        <v>0</v>
      </c>
      <c r="L5" s="7">
        <v>4</v>
      </c>
    </row>
    <row r="6" spans="3:12" x14ac:dyDescent="0.45">
      <c r="C6" s="3" t="s">
        <v>71</v>
      </c>
      <c r="D6" s="4"/>
      <c r="E6" s="5" t="b">
        <v>0</v>
      </c>
      <c r="F6" s="6">
        <v>0</v>
      </c>
      <c r="G6" s="6">
        <f t="shared" si="0"/>
        <v>0</v>
      </c>
      <c r="H6" s="6">
        <v>0</v>
      </c>
      <c r="I6" s="6">
        <v>0</v>
      </c>
      <c r="J6" s="6">
        <f t="shared" si="1"/>
        <v>0</v>
      </c>
      <c r="K6" s="6">
        <f t="shared" si="2"/>
        <v>0</v>
      </c>
      <c r="L6" s="7">
        <v>4</v>
      </c>
    </row>
    <row r="7" spans="3:12" x14ac:dyDescent="0.45">
      <c r="C7" s="3" t="s">
        <v>72</v>
      </c>
      <c r="D7" s="4"/>
      <c r="E7" s="5" t="b">
        <v>0</v>
      </c>
      <c r="F7" s="6">
        <v>0</v>
      </c>
      <c r="G7" s="6">
        <f t="shared" si="0"/>
        <v>0</v>
      </c>
      <c r="H7" s="6">
        <v>0</v>
      </c>
      <c r="I7" s="6">
        <v>0</v>
      </c>
      <c r="J7" s="6">
        <f t="shared" si="1"/>
        <v>0</v>
      </c>
      <c r="K7" s="6">
        <f t="shared" si="2"/>
        <v>0</v>
      </c>
      <c r="L7" s="7">
        <v>4</v>
      </c>
    </row>
    <row r="8" spans="3:12" x14ac:dyDescent="0.45">
      <c r="C8" s="3" t="s">
        <v>73</v>
      </c>
      <c r="D8" s="4"/>
      <c r="E8" s="5" t="b">
        <v>0</v>
      </c>
      <c r="F8" s="6">
        <v>0</v>
      </c>
      <c r="G8" s="6">
        <f t="shared" si="0"/>
        <v>0</v>
      </c>
      <c r="H8" s="6">
        <v>0</v>
      </c>
      <c r="I8" s="6">
        <v>0</v>
      </c>
      <c r="J8" s="6">
        <f t="shared" si="1"/>
        <v>0</v>
      </c>
      <c r="K8" s="6">
        <f t="shared" si="2"/>
        <v>0</v>
      </c>
      <c r="L8" s="7">
        <v>4</v>
      </c>
    </row>
    <row r="9" spans="3:12" x14ac:dyDescent="0.45">
      <c r="C9" s="3" t="s">
        <v>74</v>
      </c>
      <c r="D9" s="4"/>
      <c r="E9" s="5" t="b">
        <v>0</v>
      </c>
      <c r="F9" s="6">
        <v>0</v>
      </c>
      <c r="G9" s="6">
        <f t="shared" si="0"/>
        <v>0</v>
      </c>
      <c r="H9" s="6">
        <v>0</v>
      </c>
      <c r="I9" s="6">
        <v>0</v>
      </c>
      <c r="J9" s="6">
        <f t="shared" si="1"/>
        <v>0</v>
      </c>
      <c r="K9" s="6">
        <f t="shared" si="2"/>
        <v>0</v>
      </c>
      <c r="L9" s="7">
        <v>4</v>
      </c>
    </row>
    <row r="10" spans="3:12" x14ac:dyDescent="0.45">
      <c r="C10" s="3" t="s">
        <v>75</v>
      </c>
      <c r="D10" s="4"/>
      <c r="E10" s="5" t="b">
        <v>0</v>
      </c>
      <c r="F10" s="6">
        <v>0</v>
      </c>
      <c r="G10" s="6">
        <f t="shared" si="0"/>
        <v>0</v>
      </c>
      <c r="H10" s="6">
        <v>0</v>
      </c>
      <c r="I10" s="6">
        <v>0</v>
      </c>
      <c r="J10" s="6">
        <f t="shared" si="1"/>
        <v>0</v>
      </c>
      <c r="K10" s="6">
        <f t="shared" si="2"/>
        <v>0</v>
      </c>
      <c r="L10" s="7">
        <v>4</v>
      </c>
    </row>
    <row r="11" spans="3:12" x14ac:dyDescent="0.45">
      <c r="C11" s="3" t="s">
        <v>76</v>
      </c>
      <c r="D11" s="4"/>
      <c r="E11" s="5" t="b">
        <v>0</v>
      </c>
      <c r="F11" s="6">
        <v>0</v>
      </c>
      <c r="G11" s="6">
        <f t="shared" si="0"/>
        <v>0</v>
      </c>
      <c r="H11" s="6">
        <v>0</v>
      </c>
      <c r="I11" s="6">
        <v>0</v>
      </c>
      <c r="J11" s="6">
        <f t="shared" si="1"/>
        <v>0</v>
      </c>
      <c r="K11" s="6">
        <f t="shared" si="2"/>
        <v>0</v>
      </c>
      <c r="L11" s="7">
        <v>4</v>
      </c>
    </row>
    <row r="12" spans="3:12" x14ac:dyDescent="0.45">
      <c r="C12" s="3" t="s">
        <v>77</v>
      </c>
      <c r="D12" s="4"/>
      <c r="E12" s="5" t="b">
        <v>0</v>
      </c>
      <c r="F12" s="6">
        <v>0</v>
      </c>
      <c r="G12" s="6">
        <f>IF(E12,L12,0)</f>
        <v>0</v>
      </c>
      <c r="H12" s="6">
        <v>0</v>
      </c>
      <c r="I12" s="6">
        <v>0</v>
      </c>
      <c r="J12" s="6">
        <f>IF(E12,L12,0)</f>
        <v>0</v>
      </c>
      <c r="K12" s="6">
        <f>IF(E12,L12,0)</f>
        <v>0</v>
      </c>
      <c r="L12" s="7">
        <v>4</v>
      </c>
    </row>
    <row r="13" spans="3:12" x14ac:dyDescent="0.45">
      <c r="C13" s="3" t="s">
        <v>78</v>
      </c>
      <c r="D13" s="4"/>
      <c r="E13" s="5" t="b">
        <v>0</v>
      </c>
      <c r="F13" s="6">
        <v>0</v>
      </c>
      <c r="G13" s="6">
        <f>IF(E13,L13,0)</f>
        <v>0</v>
      </c>
      <c r="H13" s="6">
        <v>0</v>
      </c>
      <c r="I13" s="6">
        <v>0</v>
      </c>
      <c r="J13" s="6">
        <f>IF(E13,L13,0)</f>
        <v>0</v>
      </c>
      <c r="K13" s="6">
        <f>IF(E13,L13,0)</f>
        <v>0</v>
      </c>
      <c r="L13" s="7">
        <v>4</v>
      </c>
    </row>
    <row r="14" spans="3:12" x14ac:dyDescent="0.45">
      <c r="C14" s="3" t="s">
        <v>86</v>
      </c>
      <c r="D14" s="4"/>
      <c r="E14" s="5" t="b">
        <v>0</v>
      </c>
      <c r="F14" s="6">
        <v>0</v>
      </c>
      <c r="G14" s="6">
        <v>0</v>
      </c>
      <c r="H14" s="6">
        <v>0</v>
      </c>
      <c r="I14" s="6">
        <v>0</v>
      </c>
      <c r="J14" s="6">
        <f t="shared" ref="J14" si="3">IF(E14,L14,0)</f>
        <v>0</v>
      </c>
      <c r="K14" s="6">
        <f t="shared" ref="K14" si="4">IF(E14,L14,0)</f>
        <v>0</v>
      </c>
      <c r="L14" s="7">
        <v>2</v>
      </c>
    </row>
    <row r="15" spans="3:12" x14ac:dyDescent="0.45">
      <c r="C15" s="3" t="s">
        <v>79</v>
      </c>
      <c r="D15" s="4"/>
      <c r="E15" s="5" t="b">
        <v>0</v>
      </c>
      <c r="F15" s="6">
        <v>0</v>
      </c>
      <c r="G15" s="6">
        <v>0</v>
      </c>
      <c r="H15" s="6">
        <v>0</v>
      </c>
      <c r="I15" s="6">
        <v>0</v>
      </c>
      <c r="J15" s="6">
        <f t="shared" si="1"/>
        <v>0</v>
      </c>
      <c r="K15" s="6">
        <f t="shared" si="2"/>
        <v>0</v>
      </c>
      <c r="L15" s="7">
        <v>4</v>
      </c>
    </row>
    <row r="16" spans="3:12" x14ac:dyDescent="0.45">
      <c r="C16" s="3" t="s">
        <v>80</v>
      </c>
      <c r="D16" s="4"/>
      <c r="E16" s="5" t="b">
        <v>0</v>
      </c>
      <c r="F16" s="6">
        <v>0</v>
      </c>
      <c r="G16" s="6">
        <v>0</v>
      </c>
      <c r="H16" s="6">
        <v>0</v>
      </c>
      <c r="I16" s="6">
        <v>0</v>
      </c>
      <c r="J16" s="6">
        <f t="shared" si="1"/>
        <v>0</v>
      </c>
      <c r="K16" s="6">
        <f t="shared" si="2"/>
        <v>0</v>
      </c>
      <c r="L16" s="7">
        <v>4</v>
      </c>
    </row>
    <row r="17" spans="3:12" x14ac:dyDescent="0.45"/>
    <row r="18" spans="3:12" x14ac:dyDescent="0.45">
      <c r="C18" s="3" t="s">
        <v>16</v>
      </c>
      <c r="D18" s="4"/>
      <c r="E18" s="6"/>
      <c r="F18" s="6">
        <f>SUM(F4:F16)</f>
        <v>0</v>
      </c>
      <c r="G18" s="6">
        <f t="shared" ref="G18:L18" si="5">SUM(G4:G16)</f>
        <v>0</v>
      </c>
      <c r="H18" s="6">
        <f t="shared" si="5"/>
        <v>0</v>
      </c>
      <c r="I18" s="6">
        <f t="shared" si="5"/>
        <v>0</v>
      </c>
      <c r="J18" s="6">
        <f t="shared" si="5"/>
        <v>0</v>
      </c>
      <c r="K18" s="6">
        <f t="shared" si="5"/>
        <v>0</v>
      </c>
      <c r="L18" s="7">
        <f t="shared" si="5"/>
        <v>50</v>
      </c>
    </row>
    <row r="19" spans="3:12" x14ac:dyDescent="0.45"/>
    <row r="20" spans="3:12" x14ac:dyDescent="0.45"/>
    <row r="21" spans="3:12" hidden="1" x14ac:dyDescent="0.45">
      <c r="D21" s="8"/>
      <c r="E21" s="9"/>
      <c r="F21" s="9"/>
      <c r="G21" s="9"/>
      <c r="H21" s="9"/>
      <c r="I21" s="9"/>
      <c r="J21" s="9"/>
      <c r="K21" s="9"/>
      <c r="L21" s="9"/>
    </row>
  </sheetData>
  <conditionalFormatting sqref="E4:E16">
    <cfRule type="containsText" dxfId="1" priority="1" operator="containsText" text="FALSCH">
      <formula>NOT(ISERROR(SEARCH("FALSCH",E4)))</formula>
    </cfRule>
    <cfRule type="containsText" dxfId="0" priority="2" operator="containsText" text="WAHR">
      <formula>NOT(ISERROR(SEARCH("WAHR",E4)))</formula>
    </cfRule>
  </conditionalFormatting>
  <pageMargins left="0.7" right="0.7" top="0.78740157499999996" bottom="0.78740157499999996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8195" r:id="rId3" name="Check Box 3">
              <controlPr defaultSize="0" autoFill="0" autoLine="0" autoPict="0" altText="">
                <anchor moveWithCells="1">
                  <from>
                    <xdr:col>3</xdr:col>
                    <xdr:colOff>4763</xdr:colOff>
                    <xdr:row>2</xdr:row>
                    <xdr:rowOff>152400</xdr:rowOff>
                  </from>
                  <to>
                    <xdr:col>3</xdr:col>
                    <xdr:colOff>185738</xdr:colOff>
                    <xdr:row>4</xdr:row>
                    <xdr:rowOff>23813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196" r:id="rId4" name="Check Box 4">
              <controlPr defaultSize="0" autoFill="0" autoLine="0" autoPict="0" altText="">
                <anchor moveWithCells="1">
                  <from>
                    <xdr:col>3</xdr:col>
                    <xdr:colOff>4763</xdr:colOff>
                    <xdr:row>3</xdr:row>
                    <xdr:rowOff>152400</xdr:rowOff>
                  </from>
                  <to>
                    <xdr:col>3</xdr:col>
                    <xdr:colOff>185738</xdr:colOff>
                    <xdr:row>5</xdr:row>
                    <xdr:rowOff>23813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197" r:id="rId5" name="Check Box 5">
              <controlPr defaultSize="0" autoFill="0" autoLine="0" autoPict="0" altText="">
                <anchor moveWithCells="1">
                  <from>
                    <xdr:col>3</xdr:col>
                    <xdr:colOff>4763</xdr:colOff>
                    <xdr:row>4</xdr:row>
                    <xdr:rowOff>152400</xdr:rowOff>
                  </from>
                  <to>
                    <xdr:col>3</xdr:col>
                    <xdr:colOff>185738</xdr:colOff>
                    <xdr:row>6</xdr:row>
                    <xdr:rowOff>23813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198" r:id="rId6" name="Check Box 6">
              <controlPr defaultSize="0" autoFill="0" autoLine="0" autoPict="0" altText="">
                <anchor moveWithCells="1">
                  <from>
                    <xdr:col>3</xdr:col>
                    <xdr:colOff>4763</xdr:colOff>
                    <xdr:row>5</xdr:row>
                    <xdr:rowOff>152400</xdr:rowOff>
                  </from>
                  <to>
                    <xdr:col>3</xdr:col>
                    <xdr:colOff>185738</xdr:colOff>
                    <xdr:row>7</xdr:row>
                    <xdr:rowOff>23813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199" r:id="rId7" name="Check Box 7">
              <controlPr defaultSize="0" autoFill="0" autoLine="0" autoPict="0" altText="">
                <anchor moveWithCells="1">
                  <from>
                    <xdr:col>3</xdr:col>
                    <xdr:colOff>4763</xdr:colOff>
                    <xdr:row>6</xdr:row>
                    <xdr:rowOff>152400</xdr:rowOff>
                  </from>
                  <to>
                    <xdr:col>3</xdr:col>
                    <xdr:colOff>185738</xdr:colOff>
                    <xdr:row>8</xdr:row>
                    <xdr:rowOff>23813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00" r:id="rId8" name="Check Box 8">
              <controlPr defaultSize="0" autoFill="0" autoLine="0" autoPict="0" altText="">
                <anchor moveWithCells="1">
                  <from>
                    <xdr:col>3</xdr:col>
                    <xdr:colOff>4763</xdr:colOff>
                    <xdr:row>7</xdr:row>
                    <xdr:rowOff>152400</xdr:rowOff>
                  </from>
                  <to>
                    <xdr:col>3</xdr:col>
                    <xdr:colOff>185738</xdr:colOff>
                    <xdr:row>9</xdr:row>
                    <xdr:rowOff>23813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01" r:id="rId9" name="Check Box 9">
              <controlPr defaultSize="0" autoFill="0" autoLine="0" autoPict="0" altText="">
                <anchor moveWithCells="1">
                  <from>
                    <xdr:col>3</xdr:col>
                    <xdr:colOff>4763</xdr:colOff>
                    <xdr:row>8</xdr:row>
                    <xdr:rowOff>152400</xdr:rowOff>
                  </from>
                  <to>
                    <xdr:col>3</xdr:col>
                    <xdr:colOff>185738</xdr:colOff>
                    <xdr:row>10</xdr:row>
                    <xdr:rowOff>23813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02" r:id="rId10" name="Check Box 10">
              <controlPr defaultSize="0" autoFill="0" autoLine="0" autoPict="0" altText="">
                <anchor moveWithCells="1">
                  <from>
                    <xdr:col>3</xdr:col>
                    <xdr:colOff>4763</xdr:colOff>
                    <xdr:row>9</xdr:row>
                    <xdr:rowOff>152400</xdr:rowOff>
                  </from>
                  <to>
                    <xdr:col>3</xdr:col>
                    <xdr:colOff>185738</xdr:colOff>
                    <xdr:row>11</xdr:row>
                    <xdr:rowOff>23813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03" r:id="rId11" name="Check Box 11">
              <controlPr defaultSize="0" autoFill="0" autoLine="0" autoPict="0" altText="">
                <anchor moveWithCells="1">
                  <from>
                    <xdr:col>3</xdr:col>
                    <xdr:colOff>4763</xdr:colOff>
                    <xdr:row>10</xdr:row>
                    <xdr:rowOff>152400</xdr:rowOff>
                  </from>
                  <to>
                    <xdr:col>3</xdr:col>
                    <xdr:colOff>185738</xdr:colOff>
                    <xdr:row>12</xdr:row>
                    <xdr:rowOff>23813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04" r:id="rId12" name="Check Box 12">
              <controlPr defaultSize="0" autoFill="0" autoLine="0" autoPict="0" altText="">
                <anchor moveWithCells="1">
                  <from>
                    <xdr:col>3</xdr:col>
                    <xdr:colOff>4763</xdr:colOff>
                    <xdr:row>11</xdr:row>
                    <xdr:rowOff>152400</xdr:rowOff>
                  </from>
                  <to>
                    <xdr:col>3</xdr:col>
                    <xdr:colOff>185738</xdr:colOff>
                    <xdr:row>13</xdr:row>
                    <xdr:rowOff>23813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05" r:id="rId13" name="Check Box 13">
              <controlPr defaultSize="0" autoFill="0" autoLine="0" autoPict="0" altText="">
                <anchor moveWithCells="1">
                  <from>
                    <xdr:col>3</xdr:col>
                    <xdr:colOff>4763</xdr:colOff>
                    <xdr:row>13</xdr:row>
                    <xdr:rowOff>152400</xdr:rowOff>
                  </from>
                  <to>
                    <xdr:col>3</xdr:col>
                    <xdr:colOff>185738</xdr:colOff>
                    <xdr:row>15</xdr:row>
                    <xdr:rowOff>23813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06" r:id="rId14" name="Check Box 14">
              <controlPr defaultSize="0" autoFill="0" autoLine="0" autoPict="0" altText="">
                <anchor moveWithCells="1">
                  <from>
                    <xdr:col>3</xdr:col>
                    <xdr:colOff>4763</xdr:colOff>
                    <xdr:row>14</xdr:row>
                    <xdr:rowOff>152400</xdr:rowOff>
                  </from>
                  <to>
                    <xdr:col>3</xdr:col>
                    <xdr:colOff>185738</xdr:colOff>
                    <xdr:row>16</xdr:row>
                    <xdr:rowOff>23813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08" r:id="rId15" name="Check Box 16">
              <controlPr defaultSize="0" autoFill="0" autoLine="0" autoPict="0" altText="">
                <anchor moveWithCells="1">
                  <from>
                    <xdr:col>3</xdr:col>
                    <xdr:colOff>4763</xdr:colOff>
                    <xdr:row>12</xdr:row>
                    <xdr:rowOff>152400</xdr:rowOff>
                  </from>
                  <to>
                    <xdr:col>3</xdr:col>
                    <xdr:colOff>185738</xdr:colOff>
                    <xdr:row>14</xdr:row>
                    <xdr:rowOff>23813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7</vt:i4>
      </vt:variant>
    </vt:vector>
  </HeadingPairs>
  <TitlesOfParts>
    <vt:vector size="7" baseType="lpstr">
      <vt:lpstr>Overview</vt:lpstr>
      <vt:lpstr>Semester 1</vt:lpstr>
      <vt:lpstr>Semester 2</vt:lpstr>
      <vt:lpstr>Semester 3</vt:lpstr>
      <vt:lpstr>Semester 4</vt:lpstr>
      <vt:lpstr>Semester 5</vt:lpstr>
      <vt:lpstr>Semester 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Fabian Steiner</dc:creator>
  <cp:lastModifiedBy>Fabian Steiner</cp:lastModifiedBy>
  <cp:lastPrinted>2025-03-17T09:33:35Z</cp:lastPrinted>
  <dcterms:created xsi:type="dcterms:W3CDTF">2025-02-14T19:42:51Z</dcterms:created>
  <dcterms:modified xsi:type="dcterms:W3CDTF">2025-03-17T14:15:53Z</dcterms:modified>
</cp:coreProperties>
</file>