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Tabelle1" sheetId="1" r:id="rId4"/>
  </sheets>
  <definedNames/>
  <calcPr/>
  <extLst>
    <ext uri="GoogleSheetsCustomDataVersion2">
      <go:sheetsCustomData xmlns:go="http://customooxmlschemas.google.com/" r:id="rId5" roundtripDataChecksum="N7wxR0tRVtSmqunx9+79EZwGbwZHchnC9BipgLfPCAw="/>
    </ext>
  </extLst>
</workbook>
</file>

<file path=xl/sharedStrings.xml><?xml version="1.0" encoding="utf-8"?>
<sst xmlns="http://schemas.openxmlformats.org/spreadsheetml/2006/main" count="53" uniqueCount="43">
  <si>
    <t>1. Semester</t>
  </si>
  <si>
    <t>2. Semester</t>
  </si>
  <si>
    <t>3. Semester</t>
  </si>
  <si>
    <t>4. Semester</t>
  </si>
  <si>
    <t>5. Semester</t>
  </si>
  <si>
    <t>6. Semester</t>
  </si>
  <si>
    <t>EP Prak</t>
  </si>
  <si>
    <t>Elo</t>
  </si>
  <si>
    <t>Total</t>
  </si>
  <si>
    <t>Ziel:</t>
  </si>
  <si>
    <t>Digitaltechnik</t>
  </si>
  <si>
    <t>Com Eng</t>
  </si>
  <si>
    <t>Digital Design</t>
  </si>
  <si>
    <t>Prog C</t>
  </si>
  <si>
    <t>C++</t>
  </si>
  <si>
    <t>PMS</t>
  </si>
  <si>
    <t>OO-Analyse</t>
  </si>
  <si>
    <t>SigSys</t>
  </si>
  <si>
    <t>Regte</t>
  </si>
  <si>
    <t>Nat</t>
  </si>
  <si>
    <t>Python</t>
  </si>
  <si>
    <t>Wechsel</t>
  </si>
  <si>
    <t>Elk. Maschinen</t>
  </si>
  <si>
    <t>Java</t>
  </si>
  <si>
    <t>ELT1</t>
  </si>
  <si>
    <t>ELT2</t>
  </si>
  <si>
    <t>ELT3</t>
  </si>
  <si>
    <t>ELT4</t>
  </si>
  <si>
    <t>Studienarbeit</t>
  </si>
  <si>
    <t xml:space="preserve"> </t>
  </si>
  <si>
    <t>BA</t>
  </si>
  <si>
    <t>Analysis</t>
  </si>
  <si>
    <t>Wahr. Stat</t>
  </si>
  <si>
    <t>FuVar</t>
  </si>
  <si>
    <t>Lin. Alg.</t>
  </si>
  <si>
    <t>KomFou</t>
  </si>
  <si>
    <t>Intra</t>
  </si>
  <si>
    <t>Physik</t>
  </si>
  <si>
    <t>Halbleiter</t>
  </si>
  <si>
    <t>Elektrochemie</t>
  </si>
  <si>
    <t>Praktikum</t>
  </si>
  <si>
    <t>Englisch</t>
  </si>
  <si>
    <t>Total: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</si>
</sst>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5">
    <font>
      <sz val="11.0"/>
      <color theme="1"/>
      <name val="Calibri"/>
      <scheme val="minor"/>
    </font>
    <font>
      <sz val="11.0"/>
      <color theme="1"/>
      <name val="Calibri"/>
    </font>
    <font>
      <color theme="1"/>
      <name val="Calibri"/>
      <scheme val="minor"/>
    </font>
    <font>
      <i/>
      <sz val="11.0"/>
      <color theme="1"/>
      <name val="Calibri"/>
    </font>
    <font>
      <b/>
      <sz val="11.0"/>
      <color theme="1"/>
      <name val="Calibri"/>
    </font>
  </fonts>
  <fills count="11">
    <fill>
      <patternFill patternType="none"/>
    </fill>
    <fill>
      <patternFill patternType="lightGray"/>
    </fill>
    <fill>
      <patternFill patternType="solid">
        <fgColor rgb="FFC5E0B3"/>
        <bgColor rgb="FFC5E0B3"/>
      </patternFill>
    </fill>
    <fill>
      <patternFill patternType="solid">
        <fgColor rgb="FFFFFF00"/>
        <bgColor rgb="FFFFFF00"/>
      </patternFill>
    </fill>
    <fill>
      <patternFill patternType="solid">
        <fgColor rgb="FFBDD6EE"/>
        <bgColor rgb="FFBDD6EE"/>
      </patternFill>
    </fill>
    <fill>
      <patternFill patternType="solid">
        <fgColor rgb="FFF4B083"/>
        <bgColor rgb="FFF4B083"/>
      </patternFill>
    </fill>
    <fill>
      <patternFill patternType="solid">
        <fgColor rgb="FF00B0F0"/>
        <bgColor rgb="FF00B0F0"/>
      </patternFill>
    </fill>
    <fill>
      <patternFill patternType="solid">
        <fgColor rgb="FF92D050"/>
        <bgColor rgb="FF92D050"/>
      </patternFill>
    </fill>
    <fill>
      <patternFill patternType="solid">
        <fgColor rgb="FFAEABAB"/>
        <bgColor rgb="FFAEABAB"/>
      </patternFill>
    </fill>
    <fill>
      <patternFill patternType="solid">
        <fgColor rgb="FFFF5050"/>
        <bgColor rgb="FFFF5050"/>
      </patternFill>
    </fill>
    <fill>
      <patternFill patternType="solid">
        <fgColor rgb="FFFFC000"/>
        <bgColor rgb="FFFFC000"/>
      </patternFill>
    </fill>
  </fills>
  <borders count="5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/>
      <bottom/>
    </border>
    <border>
      <left style="thin">
        <color rgb="FF000000"/>
      </left>
      <right style="thin">
        <color rgb="FF000000"/>
      </right>
      <top style="thin">
        <color rgb="FF000000"/>
      </top>
      <bottom/>
    </border>
    <border>
      <left/>
      <right/>
      <top/>
      <bottom/>
    </border>
  </borders>
  <cellStyleXfs count="1">
    <xf borderId="0" fillId="0" fontId="0" numFmtId="0" applyAlignment="1" applyFont="1"/>
  </cellStyleXfs>
  <cellXfs count="17">
    <xf borderId="0" fillId="0" fontId="0" numFmtId="0" xfId="0" applyAlignment="1" applyFont="1">
      <alignment readingOrder="0" shrinkToFit="0" vertical="bottom" wrapText="0"/>
    </xf>
    <xf borderId="1" fillId="2" fontId="1" numFmtId="0" xfId="0" applyBorder="1" applyFill="1" applyFont="1"/>
    <xf borderId="0" fillId="0" fontId="1" numFmtId="0" xfId="0" applyFont="1"/>
    <xf borderId="1" fillId="3" fontId="1" numFmtId="0" xfId="0" applyBorder="1" applyFill="1" applyFont="1"/>
    <xf borderId="0" fillId="0" fontId="2" numFmtId="0" xfId="0" applyFont="1"/>
    <xf borderId="1" fillId="0" fontId="1" numFmtId="0" xfId="0" applyBorder="1" applyFont="1"/>
    <xf borderId="1" fillId="4" fontId="1" numFmtId="0" xfId="0" applyBorder="1" applyFill="1" applyFont="1"/>
    <xf borderId="1" fillId="4" fontId="3" numFmtId="0" xfId="0" applyBorder="1" applyFont="1"/>
    <xf borderId="2" fillId="4" fontId="1" numFmtId="0" xfId="0" applyBorder="1" applyFont="1"/>
    <xf borderId="1" fillId="5" fontId="1" numFmtId="0" xfId="0" applyBorder="1" applyFill="1" applyFont="1"/>
    <xf borderId="1" fillId="6" fontId="1" numFmtId="0" xfId="0" applyBorder="1" applyFill="1" applyFont="1"/>
    <xf borderId="1" fillId="7" fontId="1" numFmtId="0" xfId="0" applyBorder="1" applyFill="1" applyFont="1"/>
    <xf borderId="1" fillId="8" fontId="1" numFmtId="0" xfId="0" applyBorder="1" applyFill="1" applyFont="1"/>
    <xf borderId="1" fillId="9" fontId="1" numFmtId="0" xfId="0" applyBorder="1" applyFill="1" applyFont="1"/>
    <xf borderId="1" fillId="9" fontId="4" numFmtId="0" xfId="0" applyBorder="1" applyFont="1"/>
    <xf borderId="3" fillId="9" fontId="1" numFmtId="0" xfId="0" applyBorder="1" applyFont="1"/>
    <xf borderId="4" fillId="10" fontId="1" numFmtId="0" xfId="0" applyBorder="1" applyFill="1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14.86"/>
    <col customWidth="1" min="2" max="2" width="5.0"/>
    <col customWidth="1" min="3" max="3" width="14.86"/>
    <col customWidth="1" min="4" max="4" width="5.0"/>
    <col customWidth="1" min="5" max="5" width="14.86"/>
    <col customWidth="1" min="6" max="6" width="5.0"/>
    <col customWidth="1" min="7" max="7" width="14.86"/>
    <col customWidth="1" min="8" max="8" width="5.0"/>
    <col customWidth="1" min="9" max="9" width="16.0"/>
    <col customWidth="1" min="10" max="10" width="5.0"/>
    <col customWidth="1" min="11" max="11" width="14.86"/>
    <col customWidth="1" min="12" max="12" width="5.0"/>
    <col customWidth="1" min="13" max="14" width="7.57"/>
    <col customWidth="1" min="15" max="26" width="10.71"/>
  </cols>
  <sheetData>
    <row r="1" ht="14.25" customHeight="1">
      <c r="A1" s="1" t="s">
        <v>0</v>
      </c>
      <c r="B1" s="1"/>
      <c r="C1" s="1" t="s">
        <v>1</v>
      </c>
      <c r="D1" s="1"/>
      <c r="E1" s="1" t="s">
        <v>2</v>
      </c>
      <c r="F1" s="1"/>
      <c r="G1" s="1" t="s">
        <v>3</v>
      </c>
      <c r="H1" s="1"/>
      <c r="I1" s="1" t="s">
        <v>4</v>
      </c>
      <c r="J1" s="1"/>
      <c r="K1" s="1" t="s">
        <v>5</v>
      </c>
      <c r="L1" s="1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4.25" customHeight="1">
      <c r="A2" s="3" t="s">
        <v>6</v>
      </c>
      <c r="B2" s="3">
        <v>2.0</v>
      </c>
      <c r="C2" s="3" t="s">
        <v>6</v>
      </c>
      <c r="D2" s="3">
        <v>2.0</v>
      </c>
      <c r="E2" s="3" t="s">
        <v>7</v>
      </c>
      <c r="F2" s="3">
        <v>3.0</v>
      </c>
      <c r="G2" s="3" t="s">
        <v>7</v>
      </c>
      <c r="H2" s="3">
        <v>3.0</v>
      </c>
      <c r="I2" s="3"/>
      <c r="J2" s="3"/>
      <c r="K2" s="3"/>
      <c r="L2" s="3"/>
      <c r="M2" s="4" t="s">
        <v>8</v>
      </c>
      <c r="N2" s="4" t="s">
        <v>9</v>
      </c>
    </row>
    <row r="3" ht="14.25" customHeight="1">
      <c r="A3" s="3" t="s">
        <v>10</v>
      </c>
      <c r="B3" s="3">
        <v>3.0</v>
      </c>
      <c r="C3" s="3" t="s">
        <v>11</v>
      </c>
      <c r="D3" s="3">
        <v>3.0</v>
      </c>
      <c r="E3" s="3" t="s">
        <v>11</v>
      </c>
      <c r="F3" s="3">
        <v>3.0</v>
      </c>
      <c r="G3" s="3" t="s">
        <v>12</v>
      </c>
      <c r="H3" s="3">
        <v>3.0</v>
      </c>
      <c r="I3" s="3"/>
      <c r="J3" s="3"/>
      <c r="K3" s="3"/>
      <c r="L3" s="3"/>
    </row>
    <row r="4" ht="14.25" customHeight="1">
      <c r="A4" s="3" t="s">
        <v>13</v>
      </c>
      <c r="B4" s="3">
        <v>4.0</v>
      </c>
      <c r="C4" s="3" t="s">
        <v>14</v>
      </c>
      <c r="D4" s="3">
        <v>4.0</v>
      </c>
      <c r="E4" s="3" t="s">
        <v>15</v>
      </c>
      <c r="F4" s="3">
        <v>3.0</v>
      </c>
      <c r="G4" s="3" t="s">
        <v>16</v>
      </c>
      <c r="H4" s="3">
        <v>3.0</v>
      </c>
      <c r="I4" s="3"/>
      <c r="J4" s="3"/>
      <c r="K4" s="3"/>
      <c r="L4" s="3"/>
    </row>
    <row r="5" ht="14.25" customHeight="1">
      <c r="A5" s="3"/>
      <c r="B5" s="3"/>
      <c r="C5" s="3"/>
      <c r="D5" s="3"/>
      <c r="E5" s="3" t="s">
        <v>17</v>
      </c>
      <c r="F5" s="3">
        <v>3.0</v>
      </c>
      <c r="G5" s="3" t="s">
        <v>17</v>
      </c>
      <c r="H5" s="3">
        <v>3.0</v>
      </c>
      <c r="I5" s="3"/>
      <c r="J5" s="3"/>
      <c r="K5" s="3"/>
      <c r="L5" s="3"/>
    </row>
    <row r="6" ht="14.25" customHeight="1">
      <c r="A6" s="3"/>
      <c r="B6" s="3"/>
      <c r="C6" s="3"/>
      <c r="D6" s="3"/>
      <c r="E6" s="3" t="s">
        <v>18</v>
      </c>
      <c r="F6" s="3">
        <v>3.0</v>
      </c>
      <c r="G6" s="3" t="s">
        <v>18</v>
      </c>
      <c r="H6" s="3">
        <v>3.0</v>
      </c>
      <c r="I6" s="3"/>
      <c r="J6" s="3"/>
      <c r="K6" s="3"/>
      <c r="L6" s="3"/>
    </row>
    <row r="7" ht="14.25" customHeight="1">
      <c r="A7" s="3"/>
      <c r="B7" s="3"/>
      <c r="C7" s="3"/>
      <c r="D7" s="3"/>
      <c r="E7" s="3" t="s">
        <v>19</v>
      </c>
      <c r="F7" s="3">
        <v>3.0</v>
      </c>
      <c r="G7" s="3" t="s">
        <v>20</v>
      </c>
      <c r="H7" s="3">
        <v>3.0</v>
      </c>
      <c r="I7" s="3"/>
      <c r="J7" s="3"/>
      <c r="K7" s="3"/>
      <c r="L7" s="3"/>
    </row>
    <row r="8" ht="14.25" customHeight="1">
      <c r="A8" s="3"/>
      <c r="B8" s="3"/>
      <c r="C8" s="3"/>
      <c r="D8" s="3"/>
      <c r="E8" s="3" t="s">
        <v>21</v>
      </c>
      <c r="F8" s="3">
        <v>3.0</v>
      </c>
      <c r="G8" s="3" t="s">
        <v>22</v>
      </c>
      <c r="H8" s="3">
        <v>3.0</v>
      </c>
      <c r="I8" s="3"/>
      <c r="J8" s="3"/>
      <c r="K8" s="3"/>
      <c r="L8" s="3"/>
    </row>
    <row r="9" ht="14.25" customHeight="1">
      <c r="A9" s="3"/>
      <c r="B9" s="3"/>
      <c r="C9" s="3"/>
      <c r="D9" s="3"/>
      <c r="E9" s="3" t="s">
        <v>23</v>
      </c>
      <c r="F9" s="3">
        <v>3.0</v>
      </c>
      <c r="G9" s="3" t="s">
        <v>19</v>
      </c>
      <c r="H9" s="3">
        <v>3.0</v>
      </c>
      <c r="I9" s="3"/>
      <c r="J9" s="3"/>
      <c r="K9" s="3"/>
      <c r="L9" s="3"/>
    </row>
    <row r="10" ht="13.5" customHeight="1">
      <c r="A10" s="3" t="s">
        <v>24</v>
      </c>
      <c r="B10" s="3">
        <v>3.0</v>
      </c>
      <c r="C10" s="3" t="s">
        <v>25</v>
      </c>
      <c r="D10" s="3">
        <v>3.0</v>
      </c>
      <c r="E10" s="3" t="s">
        <v>26</v>
      </c>
      <c r="F10" s="3">
        <v>3.0</v>
      </c>
      <c r="G10" s="3" t="s">
        <v>27</v>
      </c>
      <c r="H10" s="3">
        <v>3.0</v>
      </c>
      <c r="I10" s="3"/>
      <c r="J10" s="3"/>
      <c r="K10" s="3"/>
      <c r="L10" s="3"/>
    </row>
    <row r="11" ht="14.25" customHeight="1">
      <c r="A11" s="3"/>
      <c r="B11" s="3">
        <f>SUM(B2:B10)</f>
        <v>12</v>
      </c>
      <c r="C11" s="3"/>
      <c r="D11" s="3">
        <f>SUM(D2:D10)</f>
        <v>12</v>
      </c>
      <c r="E11" s="3"/>
      <c r="F11" s="3">
        <f>SUM(F2:F9)</f>
        <v>24</v>
      </c>
      <c r="G11" s="3"/>
      <c r="H11" s="3">
        <v>24.0</v>
      </c>
      <c r="I11" s="3"/>
      <c r="J11" s="3">
        <f>SUM(J2:J9)</f>
        <v>0</v>
      </c>
      <c r="K11" s="3"/>
      <c r="L11" s="3">
        <f>SUM(L2:L9)</f>
        <v>0</v>
      </c>
      <c r="M11" s="4">
        <f>SUM(A11:L11)</f>
        <v>72</v>
      </c>
      <c r="N11" s="4">
        <v>64.0</v>
      </c>
    </row>
    <row r="12" ht="14.25" customHeight="1">
      <c r="A12" s="5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</row>
    <row r="13" ht="14.25" customHeight="1">
      <c r="A13" s="6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</row>
    <row r="14" ht="14.25" customHeight="1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</row>
    <row r="15" ht="14.25" customHeight="1">
      <c r="A15" s="6"/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</row>
    <row r="16" ht="14.25" customHeight="1">
      <c r="A16" s="6"/>
      <c r="B16" s="6"/>
      <c r="C16" s="6"/>
      <c r="D16" s="6"/>
      <c r="E16" s="6"/>
      <c r="F16" s="6"/>
      <c r="G16" s="6"/>
      <c r="H16" s="7"/>
      <c r="I16" s="6"/>
      <c r="J16" s="6"/>
      <c r="K16" s="6"/>
      <c r="L16" s="6"/>
    </row>
    <row r="17" ht="14.25" customHeight="1">
      <c r="A17" s="6"/>
      <c r="B17" s="6"/>
      <c r="C17" s="6"/>
      <c r="D17" s="6"/>
      <c r="E17" s="6"/>
      <c r="F17" s="6"/>
      <c r="G17" s="7"/>
      <c r="H17" s="7"/>
      <c r="I17" s="8"/>
      <c r="J17" s="6"/>
      <c r="K17" s="6"/>
      <c r="L17" s="6"/>
    </row>
    <row r="18" ht="14.25" customHeight="1">
      <c r="A18" s="6"/>
      <c r="B18" s="6"/>
      <c r="C18" s="6"/>
      <c r="D18" s="6"/>
      <c r="E18" s="6"/>
      <c r="F18" s="6"/>
      <c r="G18" s="7"/>
      <c r="H18" s="7"/>
      <c r="I18" s="6"/>
      <c r="J18" s="6"/>
      <c r="K18" s="6"/>
      <c r="L18" s="6"/>
    </row>
    <row r="19" ht="14.25" customHeight="1">
      <c r="A19" s="6"/>
      <c r="B19" s="6"/>
      <c r="C19" s="6"/>
      <c r="D19" s="6"/>
      <c r="E19" s="6"/>
      <c r="F19" s="6"/>
      <c r="G19" s="7"/>
      <c r="H19" s="7"/>
      <c r="I19" s="6"/>
      <c r="J19" s="6"/>
      <c r="K19" s="6"/>
      <c r="L19" s="6"/>
    </row>
    <row r="20" ht="14.25" customHeight="1">
      <c r="A20" s="6"/>
      <c r="B20" s="6"/>
      <c r="C20" s="6"/>
      <c r="D20" s="6"/>
      <c r="E20" s="6"/>
      <c r="F20" s="6"/>
      <c r="G20" s="6"/>
      <c r="H20" s="6"/>
      <c r="I20" s="6" t="s">
        <v>28</v>
      </c>
      <c r="J20" s="6">
        <v>8.0</v>
      </c>
      <c r="K20" s="6"/>
      <c r="L20" s="6"/>
    </row>
    <row r="21" ht="14.25" customHeight="1">
      <c r="A21" s="6"/>
      <c r="B21" s="6"/>
      <c r="C21" s="6"/>
      <c r="D21" s="6"/>
      <c r="E21" s="6"/>
      <c r="F21" s="6"/>
      <c r="G21" s="6"/>
      <c r="H21" s="6"/>
      <c r="I21" s="6"/>
      <c r="J21" s="6">
        <f>SUM(J13:J20)</f>
        <v>8</v>
      </c>
      <c r="K21" s="6"/>
      <c r="L21" s="6">
        <f>SUM(L13:L20)</f>
        <v>0</v>
      </c>
      <c r="M21" s="4" t="s">
        <v>29</v>
      </c>
      <c r="N21" s="4">
        <v>32.0</v>
      </c>
    </row>
    <row r="22" ht="14.25" customHeight="1">
      <c r="A22" s="5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</row>
    <row r="23" ht="14.25" customHeight="1">
      <c r="A23" s="9"/>
      <c r="B23" s="9"/>
      <c r="C23" s="9"/>
      <c r="D23" s="9"/>
      <c r="E23" s="9"/>
      <c r="F23" s="9"/>
      <c r="G23" s="9"/>
      <c r="H23" s="9"/>
      <c r="I23" s="9"/>
      <c r="J23" s="9"/>
      <c r="K23" s="9" t="s">
        <v>30</v>
      </c>
      <c r="L23" s="9">
        <v>12.0</v>
      </c>
      <c r="M23" s="4">
        <v>12.0</v>
      </c>
      <c r="N23" s="4">
        <v>12.0</v>
      </c>
    </row>
    <row r="24" ht="14.25" customHeight="1">
      <c r="A24" s="5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</row>
    <row r="25" ht="14.25" customHeight="1">
      <c r="A25" s="10" t="s">
        <v>31</v>
      </c>
      <c r="B25" s="10">
        <v>8.0</v>
      </c>
      <c r="C25" s="10" t="s">
        <v>31</v>
      </c>
      <c r="D25" s="10">
        <v>8.0</v>
      </c>
      <c r="E25" s="10" t="s">
        <v>32</v>
      </c>
      <c r="F25" s="10">
        <v>4.0</v>
      </c>
      <c r="G25" s="10" t="s">
        <v>33</v>
      </c>
      <c r="H25" s="10">
        <v>4.0</v>
      </c>
      <c r="I25" s="10"/>
      <c r="J25" s="10"/>
      <c r="K25" s="10"/>
      <c r="L25" s="10"/>
    </row>
    <row r="26" ht="14.25" customHeight="1">
      <c r="A26" s="10" t="s">
        <v>34</v>
      </c>
      <c r="B26" s="10">
        <v>4.0</v>
      </c>
      <c r="C26" s="10" t="s">
        <v>35</v>
      </c>
      <c r="D26" s="10">
        <v>4.0</v>
      </c>
      <c r="E26" s="10" t="s">
        <v>36</v>
      </c>
      <c r="F26" s="10">
        <v>2.0</v>
      </c>
      <c r="G26" s="10"/>
      <c r="H26" s="10"/>
      <c r="I26" s="10"/>
      <c r="J26" s="10"/>
      <c r="K26" s="10"/>
      <c r="L26" s="10"/>
    </row>
    <row r="27" ht="14.25" customHeight="1">
      <c r="A27" s="10"/>
      <c r="B27" s="10">
        <f>SUM(B25:B26)</f>
        <v>12</v>
      </c>
      <c r="C27" s="10"/>
      <c r="D27" s="10">
        <f>SUM(D25:D26)</f>
        <v>12</v>
      </c>
      <c r="E27" s="10"/>
      <c r="F27" s="10">
        <f>SUM(F25:F26)</f>
        <v>6</v>
      </c>
      <c r="G27" s="10"/>
      <c r="H27" s="10"/>
      <c r="I27" s="10"/>
      <c r="J27" s="10"/>
      <c r="K27" s="10"/>
      <c r="L27" s="10"/>
      <c r="M27" s="4">
        <f>SUM(A27:L27)</f>
        <v>30</v>
      </c>
      <c r="N27" s="4">
        <v>30.0</v>
      </c>
    </row>
    <row r="28" ht="14.25" customHeight="1">
      <c r="A28" s="5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</row>
    <row r="29" ht="14.25" customHeight="1">
      <c r="A29" s="11" t="s">
        <v>37</v>
      </c>
      <c r="B29" s="11">
        <v>4.0</v>
      </c>
      <c r="C29" s="11" t="s">
        <v>37</v>
      </c>
      <c r="D29" s="11">
        <v>4.0</v>
      </c>
      <c r="E29" s="11" t="s">
        <v>37</v>
      </c>
      <c r="F29" s="11">
        <v>4.0</v>
      </c>
      <c r="G29" s="11" t="s">
        <v>38</v>
      </c>
      <c r="H29" s="11">
        <v>2.0</v>
      </c>
      <c r="I29" s="11"/>
      <c r="J29" s="11"/>
      <c r="K29" s="11"/>
      <c r="L29" s="11"/>
    </row>
    <row r="30" ht="14.25" customHeight="1">
      <c r="A30" s="11"/>
      <c r="B30" s="11"/>
      <c r="C30" s="11"/>
      <c r="D30" s="11"/>
      <c r="E30" s="11"/>
      <c r="F30" s="11"/>
      <c r="G30" s="11" t="s">
        <v>39</v>
      </c>
      <c r="H30" s="11">
        <v>2.0</v>
      </c>
      <c r="I30" s="11"/>
      <c r="J30" s="11"/>
      <c r="K30" s="11"/>
      <c r="L30" s="11"/>
    </row>
    <row r="31" ht="14.25" customHeight="1">
      <c r="A31" s="11"/>
      <c r="B31" s="11"/>
      <c r="C31" s="11"/>
      <c r="D31" s="11"/>
      <c r="E31" s="11"/>
      <c r="F31" s="11"/>
      <c r="G31" s="11" t="s">
        <v>40</v>
      </c>
      <c r="H31" s="11">
        <v>2.0</v>
      </c>
      <c r="I31" s="11"/>
      <c r="J31" s="11"/>
      <c r="K31" s="11"/>
      <c r="L31" s="11"/>
    </row>
    <row r="32" ht="14.25" customHeight="1">
      <c r="A32" s="11"/>
      <c r="B32" s="11">
        <f>SUM(B29:B31)</f>
        <v>4</v>
      </c>
      <c r="C32" s="11"/>
      <c r="D32" s="11">
        <f>SUM(D29:D31)</f>
        <v>4</v>
      </c>
      <c r="E32" s="11"/>
      <c r="F32" s="11">
        <f>SUM(F29:F31)</f>
        <v>4</v>
      </c>
      <c r="G32" s="11"/>
      <c r="H32" s="11">
        <f>SUM(H29:H31)</f>
        <v>6</v>
      </c>
      <c r="I32" s="11"/>
      <c r="J32" s="11"/>
      <c r="K32" s="11"/>
      <c r="L32" s="11"/>
      <c r="M32" s="4">
        <f>SUM(A32:L32)</f>
        <v>18</v>
      </c>
      <c r="N32" s="4">
        <v>14.0</v>
      </c>
    </row>
    <row r="33" ht="14.25" customHeight="1">
      <c r="A33" s="5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</row>
    <row r="34" ht="14.25" customHeight="1">
      <c r="A34" s="12"/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</row>
    <row r="35" ht="14.25" customHeight="1">
      <c r="A35" s="12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</row>
    <row r="36" ht="14.25" customHeight="1">
      <c r="A36" s="12"/>
      <c r="B36" s="12">
        <f>SUM(B11,B27,B32,B34:B35)</f>
        <v>28</v>
      </c>
      <c r="C36" s="12"/>
      <c r="D36" s="12">
        <f>SUM(D11,D27,D32,D34:D35)</f>
        <v>28</v>
      </c>
      <c r="E36" s="12"/>
      <c r="F36" s="12">
        <f>SUM(F11,F27,F32,F34:F35)</f>
        <v>34</v>
      </c>
      <c r="G36" s="12"/>
      <c r="H36" s="12">
        <f>SUM(H11,H27,H32,H34:H35)</f>
        <v>30</v>
      </c>
      <c r="I36" s="12"/>
      <c r="J36" s="12">
        <f>SUM(J11,J27,J32,J34:J35,J21)</f>
        <v>8</v>
      </c>
      <c r="K36" s="12"/>
      <c r="L36" s="12">
        <f>SUM(L11,L27,L32,L34:L35,L21)</f>
        <v>0</v>
      </c>
      <c r="M36" s="4">
        <f>SUM(A36:L36)</f>
        <v>128</v>
      </c>
      <c r="N36" s="4">
        <v>148.0</v>
      </c>
    </row>
    <row r="37" ht="14.25" customHeight="1">
      <c r="A37" s="5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</row>
    <row r="38" ht="14.25" customHeight="1">
      <c r="A38" s="13" t="s">
        <v>41</v>
      </c>
      <c r="B38" s="13">
        <v>4.0</v>
      </c>
      <c r="C38" s="13" t="s">
        <v>41</v>
      </c>
      <c r="D38" s="13">
        <v>4.0</v>
      </c>
      <c r="E38" s="13"/>
      <c r="F38" s="13"/>
      <c r="G38" s="13"/>
      <c r="H38" s="13"/>
      <c r="I38" s="13"/>
      <c r="J38" s="13"/>
      <c r="K38" s="13"/>
      <c r="L38" s="14"/>
    </row>
    <row r="39" ht="14.25" customHeight="1">
      <c r="A39" s="13"/>
      <c r="B39" s="13"/>
      <c r="C39" s="13"/>
      <c r="D39" s="13"/>
      <c r="E39" s="13"/>
      <c r="F39" s="13"/>
      <c r="G39" s="13"/>
      <c r="H39" s="13"/>
      <c r="I39" s="13"/>
      <c r="J39" s="13"/>
      <c r="K39" s="13"/>
      <c r="L39" s="13"/>
    </row>
    <row r="40" ht="14.25" customHeight="1">
      <c r="A40" s="15"/>
      <c r="B40" s="15">
        <f>SUM(B38:B39)</f>
        <v>4</v>
      </c>
      <c r="C40" s="15"/>
      <c r="D40" s="15">
        <f>SUM(D38:D39)</f>
        <v>4</v>
      </c>
      <c r="E40" s="15"/>
      <c r="F40" s="15">
        <f>SUM(F38:F39)</f>
        <v>0</v>
      </c>
      <c r="G40" s="15"/>
      <c r="H40" s="15">
        <f>SUM(H38:H39)</f>
        <v>0</v>
      </c>
      <c r="I40" s="15"/>
      <c r="J40" s="15">
        <f>SUM(J38:J39)</f>
        <v>0</v>
      </c>
      <c r="K40" s="15"/>
      <c r="L40" s="15">
        <f>SUM(L38:L39)</f>
        <v>0</v>
      </c>
      <c r="M40" s="4">
        <f>SUM(A40:L40)</f>
        <v>8</v>
      </c>
      <c r="N40" s="4">
        <v>0.0</v>
      </c>
    </row>
    <row r="41" ht="14.2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</row>
    <row r="42" ht="14.25" customHeight="1">
      <c r="A42" s="2" t="s">
        <v>42</v>
      </c>
      <c r="B42" s="2">
        <f>SUM(B36,B40)</f>
        <v>32</v>
      </c>
      <c r="C42" s="2"/>
      <c r="D42" s="2">
        <f>SUM(D36,D40)</f>
        <v>32</v>
      </c>
      <c r="E42" s="2"/>
      <c r="F42" s="2">
        <f>SUM(F36,F40)</f>
        <v>34</v>
      </c>
      <c r="G42" s="2"/>
      <c r="H42" s="2">
        <f>SUM(H36,H40)</f>
        <v>30</v>
      </c>
      <c r="I42" s="2"/>
      <c r="J42" s="2">
        <f>SUM(J36,J40)</f>
        <v>8</v>
      </c>
      <c r="K42" s="2"/>
      <c r="L42" s="2">
        <f>SUM(L36,L40,L23)</f>
        <v>12</v>
      </c>
      <c r="M42" s="16">
        <f>SUM(A42:L42)</f>
        <v>148</v>
      </c>
      <c r="N42" s="4">
        <v>180.0</v>
      </c>
    </row>
    <row r="43" ht="14.2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</row>
    <row r="44" ht="14.2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</row>
    <row r="45" ht="14.2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</row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printOptions/>
  <pageMargins bottom="0.787401575" footer="0.0" header="0.0" left="0.7" right="0.7" top="0.787401575"/>
  <pageSetup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2023-10-20T15:41:21Z</dcterms:created>
  <dc:creator>Ramon Schläpfer</dc:creator>
</cp:coreProperties>
</file>